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ssell\Customers\LSS - Mfg\LSS BB Vol 2\LSSV2 other stuff\"/>
    </mc:Choice>
  </mc:AlternateContent>
  <bookViews>
    <workbookView xWindow="360" yWindow="75" windowWidth="12390" windowHeight="9315"/>
  </bookViews>
  <sheets>
    <sheet name="least squares modeling" sheetId="2" r:id="rId1"/>
  </sheets>
  <definedNames>
    <definedName name="heat_sealing_rsm_1" localSheetId="0">'least squares modeling'!$A$2:$C$19</definedName>
    <definedName name="heat_sealing_rsm_1">#REF!</definedName>
    <definedName name="solver_adj" localSheetId="0" hidden="1">'least squares modeling'!$L$2,'least squares modeling'!$L$4,'least squares modeling'!$L$6,'least squares modeling'!$L$8,'least squares modeling'!$L$10,'least squares modeling'!$L$12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'least squares modeling'!$G$20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52511"/>
</workbook>
</file>

<file path=xl/calcChain.xml><?xml version="1.0" encoding="utf-8"?>
<calcChain xmlns="http://schemas.openxmlformats.org/spreadsheetml/2006/main">
  <c r="E6" i="2" l="1"/>
  <c r="G6" i="2"/>
  <c r="E11" i="2"/>
  <c r="G11" i="2"/>
  <c r="E16" i="2"/>
  <c r="G16" i="2"/>
  <c r="C21" i="2"/>
  <c r="G21" i="2"/>
  <c r="C20" i="2"/>
  <c r="E17" i="2"/>
  <c r="G17" i="2"/>
  <c r="E12" i="2"/>
  <c r="G12" i="2" s="1"/>
  <c r="E7" i="2"/>
  <c r="G7" i="2"/>
  <c r="E3" i="2"/>
  <c r="G3" i="2" s="1"/>
  <c r="E2" i="2"/>
  <c r="E14" i="2"/>
  <c r="G14" i="2"/>
  <c r="E18" i="2"/>
  <c r="G18" i="2"/>
  <c r="E13" i="2"/>
  <c r="G13" i="2"/>
  <c r="E8" i="2"/>
  <c r="G8" i="2"/>
  <c r="E4" i="2"/>
  <c r="G4" i="2"/>
  <c r="E19" i="2"/>
  <c r="G19" i="2"/>
  <c r="E9" i="2"/>
  <c r="G9" i="2"/>
  <c r="E15" i="2"/>
  <c r="G15" i="2"/>
  <c r="E10" i="2"/>
  <c r="G10" i="2"/>
  <c r="E5" i="2"/>
  <c r="G5" i="2"/>
  <c r="G2" i="2"/>
  <c r="G20" i="2" l="1"/>
  <c r="G22" i="2" s="1"/>
  <c r="E20" i="2"/>
</calcChain>
</file>

<file path=xl/sharedStrings.xml><?xml version="1.0" encoding="utf-8"?>
<sst xmlns="http://schemas.openxmlformats.org/spreadsheetml/2006/main" count="25" uniqueCount="14">
  <si>
    <t>TEMP</t>
  </si>
  <si>
    <t>BOND</t>
  </si>
  <si>
    <t>Prediction</t>
  </si>
  <si>
    <t>=</t>
  </si>
  <si>
    <t>+</t>
  </si>
  <si>
    <t>TEMP*TEMP</t>
  </si>
  <si>
    <t>RMSE</t>
  </si>
  <si>
    <t>Sum of squares (SS)</t>
  </si>
  <si>
    <t>Degrees of freedom (DF)</t>
  </si>
  <si>
    <t>DWELL</t>
  </si>
  <si>
    <t>TEMP*DWELL</t>
  </si>
  <si>
    <t>DWELL*DWELL</t>
  </si>
  <si>
    <t>Error</t>
  </si>
  <si>
    <t>Square root of (Error SS)/(Error DF)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</si>
</sst>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MS Sans Serif"/>
    </font>
    <font>
      <sz val="8"/>
      <name val="MS Sans Serif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4" fillId="2" borderId="1" xfId="0" applyFont="1" applyFill="1" applyBorder="1" applyAlignment="1">
      <alignment horizontal="center"/>
    </xf>
    <xf numFmtId="1" fontId="4" fillId="2" borderId="2" xfId="0" applyNumberFormat="1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2" fontId="2" fillId="2" borderId="0" xfId="0" applyNumberFormat="1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2" fillId="2" borderId="0" xfId="0" quotePrefix="1" applyNumberFormat="1" applyFont="1" applyFill="1" applyAlignment="1">
      <alignment horizontal="center"/>
    </xf>
    <xf numFmtId="1" fontId="2" fillId="2" borderId="3" xfId="0" quotePrefix="1" applyNumberFormat="1" applyFont="1" applyFill="1" applyBorder="1" applyAlignment="1">
      <alignment horizontal="center"/>
    </xf>
    <xf numFmtId="164" fontId="2" fillId="2" borderId="0" xfId="0" quotePrefix="1" applyNumberFormat="1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2" fontId="2" fillId="2" borderId="0" xfId="0" applyNumberFormat="1" applyFont="1" applyFill="1" applyBorder="1" applyAlignment="1">
      <alignment horizontal="right"/>
    </xf>
    <xf numFmtId="0" fontId="2" fillId="2" borderId="1" xfId="0" quotePrefix="1" applyNumberFormat="1" applyFont="1" applyFill="1" applyBorder="1" applyAlignment="1">
      <alignment horizontal="center"/>
    </xf>
    <xf numFmtId="1" fontId="2" fillId="2" borderId="2" xfId="0" quotePrefix="1" applyNumberFormat="1" applyFont="1" applyFill="1" applyBorder="1" applyAlignment="1">
      <alignment horizontal="center"/>
    </xf>
    <xf numFmtId="164" fontId="2" fillId="2" borderId="1" xfId="0" quotePrefix="1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164" fontId="2" fillId="2" borderId="0" xfId="0" applyNumberFormat="1" applyFont="1" applyFill="1" applyAlignment="1">
      <alignment horizontal="center"/>
    </xf>
    <xf numFmtId="164" fontId="2" fillId="2" borderId="4" xfId="0" applyNumberFormat="1" applyFont="1" applyFill="1" applyBorder="1" applyAlignment="1">
      <alignment horizontal="right"/>
    </xf>
    <xf numFmtId="1" fontId="2" fillId="2" borderId="0" xfId="0" applyNumberFormat="1" applyFont="1" applyFill="1" applyAlignment="1">
      <alignment horizontal="center"/>
    </xf>
    <xf numFmtId="1" fontId="2" fillId="2" borderId="3" xfId="0" applyNumberFormat="1" applyFont="1" applyFill="1" applyBorder="1" applyAlignment="1">
      <alignment horizontal="right"/>
    </xf>
    <xf numFmtId="164" fontId="2" fillId="2" borderId="0" xfId="0" applyNumberFormat="1" applyFont="1" applyFill="1" applyAlignment="1">
      <alignment horizontal="left"/>
    </xf>
    <xf numFmtId="0" fontId="2" fillId="2" borderId="3" xfId="0" applyFont="1" applyFill="1" applyBorder="1" applyAlignment="1">
      <alignment horizontal="right"/>
    </xf>
    <xf numFmtId="164" fontId="3" fillId="2" borderId="0" xfId="0" applyNumberFormat="1" applyFont="1" applyFill="1" applyAlignment="1">
      <alignment horizontal="left"/>
    </xf>
    <xf numFmtId="1" fontId="2" fillId="2" borderId="0" xfId="0" applyNumberFormat="1" applyFont="1" applyFill="1" applyAlignment="1">
      <alignment horizontal="left"/>
    </xf>
    <xf numFmtId="2" fontId="2" fillId="3" borderId="5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workbookViewId="0">
      <selection activeCell="Q19" sqref="Q19"/>
    </sheetView>
  </sheetViews>
  <sheetFormatPr defaultColWidth="9.7109375" defaultRowHeight="12.75" x14ac:dyDescent="0.2"/>
  <cols>
    <col min="1" max="1" width="11.7109375" style="5" customWidth="1"/>
    <col min="2" max="2" width="11" style="19" customWidth="1"/>
    <col min="3" max="3" width="9.7109375" style="17" customWidth="1"/>
    <col min="4" max="4" width="7.140625" style="17" customWidth="1"/>
    <col min="5" max="5" width="9.7109375" style="11" customWidth="1"/>
    <col min="6" max="6" width="7.28515625" style="11" customWidth="1"/>
    <col min="7" max="7" width="9.7109375" style="11" customWidth="1"/>
    <col min="8" max="9" width="9.7109375" style="5" customWidth="1"/>
    <col min="10" max="10" width="6.140625" style="5" bestFit="1" customWidth="1"/>
    <col min="11" max="11" width="2.140625" style="5" bestFit="1" customWidth="1"/>
    <col min="12" max="12" width="6.5703125" style="6" bestFit="1" customWidth="1"/>
    <col min="13" max="13" width="5.85546875" style="7" bestFit="1" customWidth="1"/>
    <col min="14" max="16384" width="9.7109375" style="5"/>
  </cols>
  <sheetData>
    <row r="1" spans="1:13" ht="17.45" customHeight="1" x14ac:dyDescent="0.2">
      <c r="A1" s="1" t="s">
        <v>0</v>
      </c>
      <c r="B1" s="2" t="s">
        <v>9</v>
      </c>
      <c r="C1" s="3" t="s">
        <v>1</v>
      </c>
      <c r="D1" s="3"/>
      <c r="E1" s="4" t="s">
        <v>2</v>
      </c>
      <c r="F1" s="4"/>
      <c r="G1" s="4" t="s">
        <v>12</v>
      </c>
    </row>
    <row r="2" spans="1:13" ht="16.899999999999999" customHeight="1" x14ac:dyDescent="0.2">
      <c r="A2" s="8">
        <v>-1</v>
      </c>
      <c r="B2" s="9">
        <v>-1</v>
      </c>
      <c r="C2" s="10">
        <v>11</v>
      </c>
      <c r="D2" s="10"/>
      <c r="E2" s="11">
        <f>L$2+L$4*A2+L$6*B2+L$8*A2*A2+L$10*A2*B2+L$12*B2*B2</f>
        <v>67.6666666666667</v>
      </c>
      <c r="G2" s="11">
        <f>C2-E2</f>
        <v>-56.6666666666667</v>
      </c>
      <c r="J2" s="5" t="s">
        <v>1</v>
      </c>
      <c r="K2" s="5" t="s">
        <v>3</v>
      </c>
      <c r="L2" s="25">
        <v>67.6666666666667</v>
      </c>
    </row>
    <row r="3" spans="1:13" ht="16.899999999999999" customHeight="1" x14ac:dyDescent="0.2">
      <c r="A3" s="8">
        <v>-1</v>
      </c>
      <c r="B3" s="9">
        <v>-1</v>
      </c>
      <c r="C3" s="10">
        <v>8.9</v>
      </c>
      <c r="D3" s="10"/>
      <c r="E3" s="11">
        <f>L$2+L$4*A3+L$6*B3+L$8*A3*A3+L$10*A3*B3+L$12*B3*B3</f>
        <v>67.6666666666667</v>
      </c>
      <c r="G3" s="11">
        <f t="shared" ref="G3:G19" si="0">C3-E3</f>
        <v>-58.766666666666701</v>
      </c>
      <c r="L3" s="11" t="s">
        <v>4</v>
      </c>
    </row>
    <row r="4" spans="1:13" ht="16.899999999999999" customHeight="1" x14ac:dyDescent="0.2">
      <c r="A4" s="8">
        <v>-1</v>
      </c>
      <c r="B4" s="9">
        <v>0</v>
      </c>
      <c r="C4" s="10">
        <v>63.9</v>
      </c>
      <c r="D4" s="10"/>
      <c r="E4" s="11">
        <f t="shared" ref="E4:E19" si="1">L$2+L$4*A4+L$6*B4+L$8*A4*A4+L$10*A4*B4+L$12*B4*B4</f>
        <v>67.6666666666667</v>
      </c>
      <c r="G4" s="11">
        <f t="shared" si="0"/>
        <v>-3.7666666666667012</v>
      </c>
      <c r="L4" s="25">
        <v>0</v>
      </c>
      <c r="M4" s="7" t="s">
        <v>0</v>
      </c>
    </row>
    <row r="5" spans="1:13" ht="16.899999999999999" customHeight="1" x14ac:dyDescent="0.2">
      <c r="A5" s="8">
        <v>-1</v>
      </c>
      <c r="B5" s="9">
        <v>0</v>
      </c>
      <c r="C5" s="10">
        <v>60.4</v>
      </c>
      <c r="D5" s="10"/>
      <c r="E5" s="11">
        <f t="shared" si="1"/>
        <v>67.6666666666667</v>
      </c>
      <c r="G5" s="11">
        <f t="shared" si="0"/>
        <v>-7.2666666666667012</v>
      </c>
      <c r="L5" s="11" t="s">
        <v>4</v>
      </c>
    </row>
    <row r="6" spans="1:13" ht="16.899999999999999" customHeight="1" x14ac:dyDescent="0.2">
      <c r="A6" s="8">
        <v>-1</v>
      </c>
      <c r="B6" s="9">
        <v>1</v>
      </c>
      <c r="C6" s="10">
        <v>93.2</v>
      </c>
      <c r="D6" s="10"/>
      <c r="E6" s="11">
        <f t="shared" si="1"/>
        <v>67.6666666666667</v>
      </c>
      <c r="G6" s="11">
        <f t="shared" si="0"/>
        <v>25.533333333333303</v>
      </c>
      <c r="L6" s="25">
        <v>0</v>
      </c>
      <c r="M6" s="7" t="s">
        <v>9</v>
      </c>
    </row>
    <row r="7" spans="1:13" ht="16.899999999999999" customHeight="1" x14ac:dyDescent="0.2">
      <c r="A7" s="8">
        <v>-1</v>
      </c>
      <c r="B7" s="9">
        <v>1</v>
      </c>
      <c r="C7" s="10">
        <v>86.5</v>
      </c>
      <c r="D7" s="10"/>
      <c r="E7" s="11">
        <f t="shared" si="1"/>
        <v>67.6666666666667</v>
      </c>
      <c r="G7" s="11">
        <f t="shared" si="0"/>
        <v>18.8333333333333</v>
      </c>
      <c r="L7" s="11" t="s">
        <v>4</v>
      </c>
    </row>
    <row r="8" spans="1:13" ht="16.899999999999999" customHeight="1" x14ac:dyDescent="0.2">
      <c r="A8" s="8">
        <v>0</v>
      </c>
      <c r="B8" s="9">
        <v>-1</v>
      </c>
      <c r="C8" s="10">
        <v>65.7</v>
      </c>
      <c r="D8" s="10"/>
      <c r="E8" s="11">
        <f t="shared" si="1"/>
        <v>67.6666666666667</v>
      </c>
      <c r="G8" s="11">
        <f t="shared" si="0"/>
        <v>-1.966666666666697</v>
      </c>
      <c r="L8" s="25">
        <v>0</v>
      </c>
      <c r="M8" s="7" t="s">
        <v>5</v>
      </c>
    </row>
    <row r="9" spans="1:13" ht="16.899999999999999" customHeight="1" x14ac:dyDescent="0.2">
      <c r="A9" s="8">
        <v>0</v>
      </c>
      <c r="B9" s="9">
        <v>-1</v>
      </c>
      <c r="C9" s="10">
        <v>67.7</v>
      </c>
      <c r="D9" s="10"/>
      <c r="E9" s="11">
        <f t="shared" si="1"/>
        <v>67.6666666666667</v>
      </c>
      <c r="G9" s="11">
        <f t="shared" si="0"/>
        <v>3.3333333333303017E-2</v>
      </c>
      <c r="L9" s="11" t="s">
        <v>4</v>
      </c>
    </row>
    <row r="10" spans="1:13" ht="16.899999999999999" customHeight="1" x14ac:dyDescent="0.2">
      <c r="A10" s="8">
        <v>0</v>
      </c>
      <c r="B10" s="9">
        <v>0</v>
      </c>
      <c r="C10" s="10">
        <v>88.4</v>
      </c>
      <c r="D10" s="10"/>
      <c r="E10" s="11">
        <f t="shared" si="1"/>
        <v>67.6666666666667</v>
      </c>
      <c r="G10" s="11">
        <f t="shared" si="0"/>
        <v>20.733333333333306</v>
      </c>
      <c r="L10" s="25">
        <v>0</v>
      </c>
      <c r="M10" s="7" t="s">
        <v>10</v>
      </c>
    </row>
    <row r="11" spans="1:13" ht="16.899999999999999" customHeight="1" x14ac:dyDescent="0.2">
      <c r="A11" s="8">
        <v>0</v>
      </c>
      <c r="B11" s="9">
        <v>0</v>
      </c>
      <c r="C11" s="10">
        <v>88</v>
      </c>
      <c r="D11" s="10"/>
      <c r="E11" s="11">
        <f t="shared" si="1"/>
        <v>67.6666666666667</v>
      </c>
      <c r="G11" s="11">
        <f t="shared" si="0"/>
        <v>20.3333333333333</v>
      </c>
      <c r="L11" s="11" t="s">
        <v>4</v>
      </c>
    </row>
    <row r="12" spans="1:13" ht="16.899999999999999" customHeight="1" x14ac:dyDescent="0.2">
      <c r="A12" s="8">
        <v>0</v>
      </c>
      <c r="B12" s="9">
        <v>1</v>
      </c>
      <c r="C12" s="10">
        <v>82</v>
      </c>
      <c r="D12" s="10"/>
      <c r="E12" s="11">
        <f t="shared" si="1"/>
        <v>67.6666666666667</v>
      </c>
      <c r="G12" s="11">
        <f t="shared" si="0"/>
        <v>14.3333333333333</v>
      </c>
      <c r="L12" s="25">
        <v>0</v>
      </c>
      <c r="M12" s="7" t="s">
        <v>11</v>
      </c>
    </row>
    <row r="13" spans="1:13" ht="16.899999999999999" customHeight="1" x14ac:dyDescent="0.2">
      <c r="A13" s="8">
        <v>0</v>
      </c>
      <c r="B13" s="9">
        <v>1</v>
      </c>
      <c r="C13" s="10">
        <v>78.5</v>
      </c>
      <c r="D13" s="10"/>
      <c r="E13" s="11">
        <f t="shared" si="1"/>
        <v>67.6666666666667</v>
      </c>
      <c r="G13" s="11">
        <f t="shared" si="0"/>
        <v>10.8333333333333</v>
      </c>
    </row>
    <row r="14" spans="1:13" ht="16.899999999999999" customHeight="1" x14ac:dyDescent="0.2">
      <c r="A14" s="8">
        <v>1</v>
      </c>
      <c r="B14" s="9">
        <v>-1</v>
      </c>
      <c r="C14" s="10">
        <v>88.1</v>
      </c>
      <c r="D14" s="10"/>
      <c r="E14" s="11">
        <f t="shared" si="1"/>
        <v>67.6666666666667</v>
      </c>
      <c r="G14" s="11">
        <f t="shared" si="0"/>
        <v>20.433333333333294</v>
      </c>
      <c r="L14" s="12"/>
    </row>
    <row r="15" spans="1:13" ht="16.899999999999999" customHeight="1" x14ac:dyDescent="0.2">
      <c r="A15" s="8">
        <v>1</v>
      </c>
      <c r="B15" s="9">
        <v>-1</v>
      </c>
      <c r="C15" s="10">
        <v>92.1</v>
      </c>
      <c r="D15" s="10"/>
      <c r="E15" s="11">
        <f t="shared" si="1"/>
        <v>67.6666666666667</v>
      </c>
      <c r="G15" s="11">
        <f t="shared" si="0"/>
        <v>24.433333333333294</v>
      </c>
      <c r="L15" s="12"/>
    </row>
    <row r="16" spans="1:13" ht="16.899999999999999" customHeight="1" x14ac:dyDescent="0.2">
      <c r="A16" s="8">
        <v>1</v>
      </c>
      <c r="B16" s="9">
        <v>0</v>
      </c>
      <c r="C16" s="10">
        <v>77.2</v>
      </c>
      <c r="D16" s="10"/>
      <c r="E16" s="11">
        <f t="shared" si="1"/>
        <v>67.6666666666667</v>
      </c>
      <c r="G16" s="11">
        <f t="shared" si="0"/>
        <v>9.533333333333303</v>
      </c>
      <c r="L16" s="12"/>
    </row>
    <row r="17" spans="1:13" ht="16.899999999999999" customHeight="1" x14ac:dyDescent="0.2">
      <c r="A17" s="8">
        <v>1</v>
      </c>
      <c r="B17" s="9">
        <v>0</v>
      </c>
      <c r="C17" s="10">
        <v>81</v>
      </c>
      <c r="D17" s="10"/>
      <c r="E17" s="11">
        <f t="shared" si="1"/>
        <v>67.6666666666667</v>
      </c>
      <c r="G17" s="11">
        <f t="shared" si="0"/>
        <v>13.3333333333333</v>
      </c>
      <c r="M17" s="21"/>
    </row>
    <row r="18" spans="1:13" ht="16.899999999999999" customHeight="1" x14ac:dyDescent="0.2">
      <c r="A18" s="8">
        <v>1</v>
      </c>
      <c r="B18" s="9">
        <v>1</v>
      </c>
      <c r="C18" s="10">
        <v>39.5</v>
      </c>
      <c r="D18" s="10"/>
      <c r="E18" s="11">
        <f t="shared" si="1"/>
        <v>67.6666666666667</v>
      </c>
      <c r="G18" s="11">
        <f t="shared" si="0"/>
        <v>-28.1666666666667</v>
      </c>
    </row>
    <row r="19" spans="1:13" ht="16.899999999999999" customHeight="1" x14ac:dyDescent="0.2">
      <c r="A19" s="13">
        <v>1</v>
      </c>
      <c r="B19" s="14">
        <v>1</v>
      </c>
      <c r="C19" s="15">
        <v>45.9</v>
      </c>
      <c r="D19" s="15"/>
      <c r="E19" s="16">
        <f t="shared" si="1"/>
        <v>67.6666666666667</v>
      </c>
      <c r="F19" s="16"/>
      <c r="G19" s="16">
        <f t="shared" si="0"/>
        <v>-21.766666666666701</v>
      </c>
    </row>
    <row r="20" spans="1:13" ht="16.899999999999999" customHeight="1" x14ac:dyDescent="0.2">
      <c r="A20" s="17"/>
      <c r="B20" s="18" t="s">
        <v>7</v>
      </c>
      <c r="C20" s="11">
        <f>SUMSQ(C2:C19)</f>
        <v>93876.58</v>
      </c>
      <c r="D20" s="11" t="s">
        <v>3</v>
      </c>
      <c r="E20" s="11">
        <f>SUMSQ(E2:E19)</f>
        <v>82418.000000000073</v>
      </c>
      <c r="F20" s="11" t="s">
        <v>4</v>
      </c>
      <c r="G20" s="11">
        <f>SUMSQ(G2:G19)</f>
        <v>11458.58</v>
      </c>
    </row>
    <row r="21" spans="1:13" s="17" customFormat="1" ht="16.899999999999999" customHeight="1" x14ac:dyDescent="0.2">
      <c r="A21" s="19"/>
      <c r="B21" s="20" t="s">
        <v>8</v>
      </c>
      <c r="C21" s="19">
        <f>COUNT(C2:C19)</f>
        <v>18</v>
      </c>
      <c r="D21" s="19" t="s">
        <v>3</v>
      </c>
      <c r="E21" s="19">
        <v>6</v>
      </c>
      <c r="F21" s="19" t="s">
        <v>4</v>
      </c>
      <c r="G21" s="19">
        <f>C21-E21</f>
        <v>12</v>
      </c>
      <c r="L21" s="6"/>
      <c r="M21" s="21"/>
    </row>
    <row r="22" spans="1:13" s="19" customFormat="1" ht="16.899999999999999" customHeight="1" x14ac:dyDescent="0.2">
      <c r="A22" s="5"/>
      <c r="B22" s="22" t="s">
        <v>6</v>
      </c>
      <c r="C22" s="23" t="s">
        <v>13</v>
      </c>
      <c r="D22" s="17"/>
      <c r="E22" s="11"/>
      <c r="F22" s="11"/>
      <c r="G22" s="11">
        <f>SQRT(G20/G21)</f>
        <v>30.901159633040741</v>
      </c>
      <c r="L22" s="6"/>
      <c r="M22" s="24"/>
    </row>
    <row r="23" spans="1:13" ht="16.899999999999999" customHeight="1" x14ac:dyDescent="0.2"/>
  </sheetData>
  <phoneticPr fontId="1" type="noConversion"/>
  <pageMargins left="0.75" right="0.75" top="1" bottom="1" header="0.5" footer="0.5"/>
  <pageSetup orientation="portrait" horizontalDpi="4294967293" verticalDpi="1200" r:id="rId1"/>
  <headerFooter alignWithMargins="0">
    <oddHeader>&amp;A</oddHeader>
    <oddFooter>Page &amp;P</oddFooter>
  </headerFooter>
  <ignoredErrors>
    <ignoredError sqref="G2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least squares modeling</vt:lpstr>
      <vt:lpstr>'least squares modeling'!heat_sealing_rsm_1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Boyles</dc:creator>
  <cp:lastModifiedBy>Russell</cp:lastModifiedBy>
  <dcterms:created xsi:type="dcterms:W3CDTF">2005-01-23T00:21:16Z</dcterms:created>
  <dcterms:modified xsi:type="dcterms:W3CDTF">2015-09-20T20:27:25Z</dcterms:modified>
</cp:coreProperties>
</file>