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IJA\Documents\"/>
    </mc:Choice>
  </mc:AlternateContent>
  <xr:revisionPtr revIDLastSave="0" documentId="8_{B2E7603D-CBD3-44BC-B958-F54E05CBBC22}" xr6:coauthVersionLast="47" xr6:coauthVersionMax="47" xr10:uidLastSave="{00000000-0000-0000-0000-000000000000}"/>
  <bookViews>
    <workbookView xWindow="-120" yWindow="-120" windowWidth="29040" windowHeight="15840" tabRatio="532" xr2:uid="{00000000-000D-0000-FFFF-FFFF00000000}"/>
  </bookViews>
  <sheets>
    <sheet name="Metrics" sheetId="12" r:id="rId1"/>
    <sheet name="Items to be ranked" sheetId="1" r:id="rId2"/>
    <sheet name="Pareto" sheetId="16" r:id="rId3"/>
    <sheet name="Calculations" sheetId="13" r:id="rId4"/>
  </sheets>
  <definedNames>
    <definedName name="_xlnm.Print_Area" localSheetId="3">Calculations!$B$1:$O$28</definedName>
    <definedName name="_xlnm.Print_Area" localSheetId="1">'Items to be ranked'!$B$1:$O$28</definedName>
    <definedName name="_xlnm.Print_Area" localSheetId="0">Metrics!$B$2:$C$12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1" i="1"/>
  <c r="C2" i="13"/>
  <c r="M23" i="13" s="1"/>
  <c r="M23" i="1" s="1"/>
  <c r="D2" i="13"/>
  <c r="E2" i="13"/>
  <c r="C4" i="13"/>
  <c r="D4" i="13"/>
  <c r="E4" i="13"/>
  <c r="F2" i="13"/>
  <c r="F4" i="13"/>
  <c r="G4" i="13"/>
  <c r="H4" i="13"/>
  <c r="I4" i="13"/>
  <c r="J4" i="13"/>
  <c r="K4" i="13"/>
  <c r="L4" i="13"/>
  <c r="G2" i="13"/>
  <c r="H2" i="13"/>
  <c r="I2" i="13"/>
  <c r="J2" i="13"/>
  <c r="K2" i="13"/>
  <c r="L2" i="13"/>
  <c r="C5" i="13"/>
  <c r="D5" i="13"/>
  <c r="E5" i="13"/>
  <c r="F5" i="13"/>
  <c r="G5" i="13"/>
  <c r="H5" i="13"/>
  <c r="I5" i="13"/>
  <c r="J5" i="13"/>
  <c r="K5" i="13"/>
  <c r="L5" i="13"/>
  <c r="E6" i="13"/>
  <c r="F6" i="13"/>
  <c r="C6" i="13"/>
  <c r="D6" i="13"/>
  <c r="G6" i="13"/>
  <c r="H6" i="13"/>
  <c r="I6" i="13"/>
  <c r="J6" i="13"/>
  <c r="K6" i="13"/>
  <c r="L6" i="13"/>
  <c r="D7" i="13"/>
  <c r="C7" i="13"/>
  <c r="E7" i="13"/>
  <c r="F7" i="13"/>
  <c r="G7" i="13"/>
  <c r="H7" i="13"/>
  <c r="I7" i="13"/>
  <c r="J7" i="13"/>
  <c r="K7" i="13"/>
  <c r="L7" i="13"/>
  <c r="C3" i="13"/>
  <c r="D3" i="13"/>
  <c r="E3" i="13"/>
  <c r="F3" i="13"/>
  <c r="G3" i="13"/>
  <c r="H3" i="13"/>
  <c r="I3" i="13"/>
  <c r="J3" i="13"/>
  <c r="K3" i="13"/>
  <c r="L3" i="13"/>
  <c r="C8" i="13"/>
  <c r="D8" i="13"/>
  <c r="E8" i="13"/>
  <c r="F8" i="13"/>
  <c r="G8" i="13"/>
  <c r="H8" i="13"/>
  <c r="I8" i="13"/>
  <c r="J8" i="13"/>
  <c r="K8" i="13"/>
  <c r="L8" i="13"/>
  <c r="C9" i="13"/>
  <c r="D9" i="13"/>
  <c r="E9" i="13"/>
  <c r="F9" i="13"/>
  <c r="G9" i="13"/>
  <c r="H9" i="13"/>
  <c r="I9" i="13"/>
  <c r="J9" i="13"/>
  <c r="K9" i="13"/>
  <c r="L9" i="13"/>
  <c r="C10" i="13"/>
  <c r="D10" i="13"/>
  <c r="E10" i="13"/>
  <c r="F10" i="13"/>
  <c r="G10" i="13"/>
  <c r="H10" i="13"/>
  <c r="I10" i="13"/>
  <c r="J10" i="13"/>
  <c r="K10" i="13"/>
  <c r="L10" i="13"/>
  <c r="C11" i="13"/>
  <c r="D11" i="13"/>
  <c r="E11" i="13"/>
  <c r="F11" i="13"/>
  <c r="G11" i="13"/>
  <c r="H11" i="13"/>
  <c r="I11" i="13"/>
  <c r="J11" i="13"/>
  <c r="K11" i="13"/>
  <c r="L11" i="13"/>
  <c r="C12" i="13"/>
  <c r="D12" i="13"/>
  <c r="E12" i="13"/>
  <c r="F12" i="13"/>
  <c r="G12" i="13"/>
  <c r="H12" i="13"/>
  <c r="I12" i="13"/>
  <c r="J12" i="13"/>
  <c r="K12" i="13"/>
  <c r="L12" i="13"/>
  <c r="C13" i="13"/>
  <c r="D13" i="13"/>
  <c r="E13" i="13"/>
  <c r="F13" i="13"/>
  <c r="G13" i="13"/>
  <c r="H13" i="13"/>
  <c r="I13" i="13"/>
  <c r="J13" i="13"/>
  <c r="K13" i="13"/>
  <c r="L13" i="13"/>
  <c r="C14" i="13"/>
  <c r="D14" i="13"/>
  <c r="E14" i="13"/>
  <c r="F14" i="13"/>
  <c r="G14" i="13"/>
  <c r="H14" i="13"/>
  <c r="I14" i="13"/>
  <c r="J14" i="13"/>
  <c r="K14" i="13"/>
  <c r="L14" i="13"/>
  <c r="C15" i="13"/>
  <c r="D15" i="13"/>
  <c r="E15" i="13"/>
  <c r="F15" i="13"/>
  <c r="G15" i="13"/>
  <c r="H15" i="13"/>
  <c r="I15" i="13"/>
  <c r="J15" i="13"/>
  <c r="K15" i="13"/>
  <c r="L15" i="13"/>
  <c r="C16" i="13"/>
  <c r="D16" i="13"/>
  <c r="E16" i="13"/>
  <c r="F16" i="13"/>
  <c r="G16" i="13"/>
  <c r="H16" i="13"/>
  <c r="I16" i="13"/>
  <c r="J16" i="13"/>
  <c r="K16" i="13"/>
  <c r="L16" i="13"/>
  <c r="C17" i="13"/>
  <c r="D17" i="13"/>
  <c r="E17" i="13"/>
  <c r="F17" i="13"/>
  <c r="G17" i="13"/>
  <c r="H17" i="13"/>
  <c r="I17" i="13"/>
  <c r="J17" i="13"/>
  <c r="K17" i="13"/>
  <c r="L17" i="13"/>
  <c r="C18" i="13"/>
  <c r="D18" i="13"/>
  <c r="E18" i="13"/>
  <c r="F18" i="13"/>
  <c r="G18" i="13"/>
  <c r="H18" i="13"/>
  <c r="I18" i="13"/>
  <c r="J18" i="13"/>
  <c r="K18" i="13"/>
  <c r="L18" i="13"/>
  <c r="C19" i="13"/>
  <c r="D19" i="13"/>
  <c r="E19" i="13"/>
  <c r="F19" i="13"/>
  <c r="G19" i="13"/>
  <c r="H19" i="13"/>
  <c r="I19" i="13"/>
  <c r="J19" i="13"/>
  <c r="K19" i="13"/>
  <c r="L19" i="13"/>
  <c r="C20" i="13"/>
  <c r="D20" i="13"/>
  <c r="E20" i="13"/>
  <c r="F20" i="13"/>
  <c r="G20" i="13"/>
  <c r="H20" i="13"/>
  <c r="I20" i="13"/>
  <c r="J20" i="13"/>
  <c r="K20" i="13"/>
  <c r="L20" i="13"/>
  <c r="C21" i="13"/>
  <c r="D21" i="13"/>
  <c r="E21" i="13"/>
  <c r="F21" i="13"/>
  <c r="G21" i="13"/>
  <c r="H21" i="13"/>
  <c r="I21" i="13"/>
  <c r="J21" i="13"/>
  <c r="K21" i="13"/>
  <c r="L21" i="13"/>
  <c r="C22" i="13"/>
  <c r="D22" i="13"/>
  <c r="E22" i="13"/>
  <c r="F22" i="13"/>
  <c r="G22" i="13"/>
  <c r="H22" i="13"/>
  <c r="I22" i="13"/>
  <c r="J22" i="13"/>
  <c r="K22" i="13"/>
  <c r="L22" i="13"/>
  <c r="C23" i="13"/>
  <c r="D23" i="13"/>
  <c r="E23" i="13"/>
  <c r="F23" i="13"/>
  <c r="G23" i="13"/>
  <c r="H23" i="13"/>
  <c r="I23" i="13"/>
  <c r="J23" i="13"/>
  <c r="K23" i="13"/>
  <c r="L23" i="13"/>
  <c r="C24" i="13"/>
  <c r="D24" i="13"/>
  <c r="E24" i="13"/>
  <c r="F24" i="13"/>
  <c r="G24" i="13"/>
  <c r="H24" i="13"/>
  <c r="I24" i="13"/>
  <c r="J24" i="13"/>
  <c r="K24" i="13"/>
  <c r="L24" i="13"/>
  <c r="C25" i="13"/>
  <c r="D25" i="13"/>
  <c r="E25" i="13"/>
  <c r="F25" i="13"/>
  <c r="G25" i="13"/>
  <c r="H25" i="13"/>
  <c r="I25" i="13"/>
  <c r="J25" i="13"/>
  <c r="K25" i="13"/>
  <c r="L25" i="13"/>
  <c r="C26" i="13"/>
  <c r="D26" i="13"/>
  <c r="E26" i="13"/>
  <c r="F26" i="13"/>
  <c r="G26" i="13"/>
  <c r="H26" i="13"/>
  <c r="I26" i="13"/>
  <c r="J26" i="13"/>
  <c r="K26" i="13"/>
  <c r="L26" i="13"/>
  <c r="C27" i="13"/>
  <c r="D27" i="13"/>
  <c r="E27" i="13"/>
  <c r="F27" i="13"/>
  <c r="G27" i="13"/>
  <c r="H27" i="13"/>
  <c r="I27" i="13"/>
  <c r="J27" i="13"/>
  <c r="K27" i="13"/>
  <c r="L27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4" i="13"/>
  <c r="B5" i="13"/>
  <c r="B6" i="13"/>
  <c r="B7" i="13"/>
  <c r="B8" i="13"/>
  <c r="B9" i="13"/>
  <c r="B3" i="13"/>
  <c r="C1" i="13"/>
  <c r="D1" i="13"/>
  <c r="E1" i="13"/>
  <c r="F1" i="13"/>
  <c r="G1" i="13"/>
  <c r="H1" i="13"/>
  <c r="I1" i="13"/>
  <c r="J1" i="13"/>
  <c r="K1" i="13"/>
  <c r="L1" i="13"/>
  <c r="E1" i="1"/>
  <c r="D1" i="1"/>
  <c r="F2" i="1"/>
  <c r="G2" i="1"/>
  <c r="H2" i="1"/>
  <c r="I2" i="1"/>
  <c r="J2" i="1"/>
  <c r="K2" i="1"/>
  <c r="L2" i="1"/>
  <c r="C2" i="1"/>
  <c r="D2" i="1"/>
  <c r="E2" i="1"/>
  <c r="L1" i="1"/>
  <c r="K1" i="1"/>
  <c r="J1" i="1"/>
  <c r="I1" i="1"/>
  <c r="H1" i="1"/>
  <c r="G1" i="1"/>
  <c r="F1" i="1"/>
  <c r="C1" i="1"/>
  <c r="M27" i="13" l="1"/>
  <c r="M27" i="1" s="1"/>
  <c r="M11" i="13"/>
  <c r="M11" i="1" s="1"/>
  <c r="M18" i="13"/>
  <c r="M18" i="1" s="1"/>
  <c r="M6" i="13"/>
  <c r="M6" i="1" s="1"/>
  <c r="M4" i="13"/>
  <c r="M4" i="1" s="1"/>
  <c r="M19" i="13"/>
  <c r="M19" i="1" s="1"/>
  <c r="M8" i="13"/>
  <c r="M8" i="1" s="1"/>
  <c r="M25" i="13"/>
  <c r="M25" i="1" s="1"/>
  <c r="M20" i="13"/>
  <c r="M20" i="1" s="1"/>
  <c r="M9" i="13"/>
  <c r="M9" i="1" s="1"/>
  <c r="M14" i="13"/>
  <c r="M14" i="1" s="1"/>
  <c r="M13" i="13"/>
  <c r="M13" i="1" s="1"/>
  <c r="M16" i="13"/>
  <c r="M16" i="1" s="1"/>
  <c r="M3" i="13"/>
  <c r="M3" i="1" s="1"/>
  <c r="M7" i="13"/>
  <c r="M7" i="1" s="1"/>
  <c r="M22" i="13"/>
  <c r="M22" i="1" s="1"/>
  <c r="M26" i="13"/>
  <c r="M26" i="1" s="1"/>
  <c r="M5" i="13"/>
  <c r="M5" i="1" s="1"/>
  <c r="M17" i="13"/>
  <c r="M17" i="1" s="1"/>
  <c r="M15" i="13"/>
  <c r="M15" i="1" s="1"/>
  <c r="M10" i="13"/>
  <c r="M10" i="1" s="1"/>
  <c r="M24" i="13"/>
  <c r="M24" i="1" s="1"/>
  <c r="M21" i="13"/>
  <c r="M21" i="1" s="1"/>
  <c r="M12" i="13"/>
  <c r="M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Russell Boyles</author>
  </authors>
  <commentList>
    <comment ref="C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
Paste Special &gt; Values
Sort descending
</t>
        </r>
      </text>
    </comment>
  </commentList>
</comments>
</file>

<file path=xl/sharedStrings.xml><?xml version="1.0" encoding="utf-8"?>
<sst xmlns="http://schemas.openxmlformats.org/spreadsheetml/2006/main" count="56" uniqueCount="28">
  <si>
    <t>Relative weights</t>
  </si>
  <si>
    <r>
      <t xml:space="preserve">Relative weights </t>
    </r>
    <r>
      <rPr>
        <b/>
        <sz val="10"/>
        <rFont val="Symbol"/>
        <family val="1"/>
        <charset val="2"/>
      </rPr>
      <t>®</t>
    </r>
  </si>
  <si>
    <t xml:space="preserve"> </t>
  </si>
  <si>
    <t>Low</t>
  </si>
  <si>
    <t>Med</t>
  </si>
  <si>
    <t>High</t>
  </si>
  <si>
    <t>Items to be ranked</t>
  </si>
  <si>
    <r>
      <t xml:space="preserve">Metrics (impact and/or feasibility) </t>
    </r>
    <r>
      <rPr>
        <b/>
        <sz val="10"/>
        <rFont val="Symbol"/>
        <family val="1"/>
        <charset val="2"/>
      </rPr>
      <t>®</t>
    </r>
  </si>
  <si>
    <t>Overall rankings</t>
  </si>
  <si>
    <t>Paste overall rankings</t>
  </si>
  <si>
    <t>Paste items to be ranked</t>
  </si>
  <si>
    <t>Bracket complexity</t>
  </si>
  <si>
    <t>Customer requested lead time for prototype</t>
  </si>
  <si>
    <t># Revs for customer approval of design spec</t>
  </si>
  <si>
    <t># Revs for internal approval of design spec</t>
  </si>
  <si>
    <t># Revs for internal approval of drawing</t>
  </si>
  <si>
    <t># Revs for customer approval of prototype</t>
  </si>
  <si>
    <t>Which sales person</t>
  </si>
  <si>
    <t>Which PE</t>
  </si>
  <si>
    <t>Which ME</t>
  </si>
  <si>
    <t>Which QE</t>
  </si>
  <si>
    <t>Which drafter</t>
  </si>
  <si>
    <t>Which proto operator</t>
  </si>
  <si>
    <t>Y variables</t>
  </si>
  <si>
    <t>PO-PD</t>
  </si>
  <si>
    <t>X variables</t>
  </si>
  <si>
    <t>Degree of correlation of each item with each metric:     None (blank)     Low (L)     Medium (M)     High (H)</t>
  </si>
  <si>
    <t>Drawing manufacturable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</si>
</sst>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0" xfId="0" applyFont="1" applyFill="1" applyBorder="1"/>
    <xf numFmtId="0" fontId="2" fillId="2" borderId="1" xfId="0" applyFont="1" applyFill="1" applyBorder="1" applyAlignment="1">
      <alignment horizontal="center" textRotation="45"/>
    </xf>
    <xf numFmtId="0" fontId="2" fillId="2" borderId="2" xfId="0" applyFont="1" applyFill="1" applyBorder="1" applyAlignment="1">
      <alignment horizontal="center" textRotation="45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/>
    <xf numFmtId="0" fontId="1" fillId="2" borderId="5" xfId="0" applyFont="1" applyFill="1" applyBorder="1" applyAlignment="1">
      <alignment horizontal="right" vertical="center"/>
    </xf>
    <xf numFmtId="0" fontId="0" fillId="2" borderId="0" xfId="0" applyFill="1"/>
    <xf numFmtId="0" fontId="0" fillId="2" borderId="0" xfId="0" applyFill="1" applyBorder="1"/>
    <xf numFmtId="164" fontId="1" fillId="2" borderId="0" xfId="0" applyNumberFormat="1" applyFont="1" applyFill="1" applyBorder="1" applyAlignment="1">
      <alignment horizontal="center" textRotation="45"/>
    </xf>
    <xf numFmtId="164" fontId="1" fillId="2" borderId="6" xfId="0" applyNumberFormat="1" applyFont="1" applyFill="1" applyBorder="1" applyAlignment="1">
      <alignment horizontal="center" vertical="center" textRotation="45"/>
    </xf>
    <xf numFmtId="164" fontId="0" fillId="2" borderId="0" xfId="0" applyNumberFormat="1" applyFill="1"/>
    <xf numFmtId="0" fontId="2" fillId="3" borderId="3" xfId="0" applyFont="1" applyFill="1" applyBorder="1" applyAlignment="1" applyProtection="1">
      <alignment horizontal="right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right" vertical="center" wrapText="1"/>
      <protection locked="0"/>
    </xf>
    <xf numFmtId="0" fontId="2" fillId="0" borderId="3" xfId="0" applyFont="1" applyFill="1" applyBorder="1" applyAlignment="1" applyProtection="1">
      <alignment horizontal="right" vertical="center" wrapText="1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1" fontId="1" fillId="2" borderId="3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 applyProtection="1">
      <alignment horizontal="right" vertical="center"/>
      <protection locked="0"/>
    </xf>
    <xf numFmtId="0" fontId="2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/>
    <xf numFmtId="0" fontId="1" fillId="0" borderId="3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/>
    </xf>
    <xf numFmtId="0" fontId="0" fillId="4" borderId="0" xfId="0" applyFill="1"/>
    <xf numFmtId="0" fontId="1" fillId="4" borderId="3" xfId="0" applyFont="1" applyFill="1" applyBorder="1" applyAlignment="1">
      <alignment horizontal="center" vertical="center"/>
    </xf>
    <xf numFmtId="2" fontId="2" fillId="5" borderId="3" xfId="0" applyNumberFormat="1" applyFont="1" applyFill="1" applyBorder="1" applyProtection="1">
      <protection locked="0"/>
    </xf>
    <xf numFmtId="0" fontId="2" fillId="5" borderId="3" xfId="0" applyFont="1" applyFill="1" applyBorder="1" applyProtection="1">
      <protection locked="0"/>
    </xf>
    <xf numFmtId="0" fontId="2" fillId="0" borderId="3" xfId="0" applyFont="1" applyBorder="1" applyAlignment="1" applyProtection="1">
      <alignment horizontal="right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</xf>
    <xf numFmtId="0" fontId="2" fillId="3" borderId="3" xfId="0" quotePrefix="1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right" vertical="center" textRotation="90"/>
      <protection locked="0"/>
    </xf>
    <xf numFmtId="0" fontId="1" fillId="0" borderId="9" xfId="0" applyFont="1" applyFill="1" applyBorder="1" applyAlignment="1" applyProtection="1">
      <alignment horizontal="right" vertical="center" textRotation="90"/>
      <protection locked="0"/>
    </xf>
    <xf numFmtId="0" fontId="1" fillId="0" borderId="2" xfId="0" applyFont="1" applyFill="1" applyBorder="1" applyAlignment="1" applyProtection="1">
      <alignment horizontal="right" vertical="center" textRotation="90"/>
      <protection locked="0"/>
    </xf>
    <xf numFmtId="0" fontId="1" fillId="2" borderId="10" xfId="0" applyFont="1" applyFill="1" applyBorder="1" applyAlignment="1">
      <alignment horizontal="center" vertical="center" textRotation="180"/>
    </xf>
    <xf numFmtId="0" fontId="1" fillId="2" borderId="1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right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366220989428806"/>
          <c:y val="4.3041614424825431E-2"/>
          <c:w val="0.78222802465550001"/>
          <c:h val="0.55523682608024771"/>
        </c:manualLayout>
      </c:layout>
      <c:barChart>
        <c:barDir val="col"/>
        <c:grouping val="clustered"/>
        <c:varyColors val="0"/>
        <c:ser>
          <c:idx val="1"/>
          <c:order val="0"/>
          <c:tx>
            <c:v>Series 1</c:v>
          </c:tx>
          <c:invertIfNegative val="0"/>
          <c:cat>
            <c:numRef>
              <c:f>Pareto!$B$3:$B$15</c:f>
              <c:numCache>
                <c:formatCode>General</c:formatCode>
                <c:ptCount val="13"/>
              </c:numCache>
            </c:numRef>
          </c:cat>
          <c:val>
            <c:numRef>
              <c:f>Pareto!$C$3:$C$27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7F38-47CE-BF06-85404D9D5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643120"/>
        <c:axId val="240558000"/>
      </c:barChart>
      <c:catAx>
        <c:axId val="240643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64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055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558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06431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0</xdr:row>
      <xdr:rowOff>104775</xdr:rowOff>
    </xdr:from>
    <xdr:to>
      <xdr:col>17</xdr:col>
      <xdr:colOff>542925</xdr:colOff>
      <xdr:row>26</xdr:row>
      <xdr:rowOff>19050</xdr:rowOff>
    </xdr:to>
    <xdr:graphicFrame macro="">
      <xdr:nvGraphicFramePr>
        <xdr:cNvPr id="2062" name="Chart 1">
          <a:extLst>
            <a:ext uri="{FF2B5EF4-FFF2-40B4-BE49-F238E27FC236}">
              <a16:creationId xmlns:a16="http://schemas.microsoft.com/office/drawing/2014/main" id="{00000000-0008-0000-0200-00000E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2"/>
  <sheetViews>
    <sheetView tabSelected="1" zoomScaleNormal="100" workbookViewId="0">
      <selection activeCell="J17" sqref="J17"/>
    </sheetView>
  </sheetViews>
  <sheetFormatPr defaultColWidth="8.85546875" defaultRowHeight="12.75" x14ac:dyDescent="0.2"/>
  <cols>
    <col min="1" max="1" width="3" style="25" customWidth="1"/>
    <col min="2" max="2" width="32.85546875" style="25" customWidth="1"/>
    <col min="3" max="3" width="17" style="25" bestFit="1" customWidth="1"/>
    <col min="4" max="16384" width="8.85546875" style="25"/>
  </cols>
  <sheetData>
    <row r="1" spans="2:7" ht="19.899999999999999" customHeight="1" x14ac:dyDescent="0.2"/>
    <row r="2" spans="2:7" ht="22.5" customHeight="1" thickBot="1" x14ac:dyDescent="0.25">
      <c r="B2" s="32" t="s">
        <v>23</v>
      </c>
      <c r="C2" s="33" t="s">
        <v>0</v>
      </c>
    </row>
    <row r="3" spans="2:7" ht="22.15" customHeight="1" x14ac:dyDescent="0.2">
      <c r="B3" s="31" t="s">
        <v>24</v>
      </c>
      <c r="C3" s="31">
        <v>2</v>
      </c>
    </row>
    <row r="4" spans="2:7" ht="25.15" customHeight="1" x14ac:dyDescent="0.2">
      <c r="B4" s="16" t="s">
        <v>27</v>
      </c>
      <c r="C4" s="19">
        <v>1</v>
      </c>
    </row>
    <row r="5" spans="2:7" ht="25.15" customHeight="1" x14ac:dyDescent="0.2">
      <c r="B5" s="19"/>
      <c r="C5" s="19"/>
    </row>
    <row r="6" spans="2:7" ht="25.15" customHeight="1" x14ac:dyDescent="0.2">
      <c r="B6" s="19"/>
      <c r="C6" s="19"/>
    </row>
    <row r="7" spans="2:7" ht="25.15" customHeight="1" x14ac:dyDescent="0.2">
      <c r="B7" s="19"/>
      <c r="C7" s="19"/>
    </row>
    <row r="8" spans="2:7" ht="25.15" customHeight="1" x14ac:dyDescent="0.2">
      <c r="B8" s="19"/>
      <c r="C8" s="19"/>
    </row>
    <row r="9" spans="2:7" ht="25.15" customHeight="1" x14ac:dyDescent="0.2">
      <c r="B9" s="19"/>
      <c r="C9" s="19"/>
    </row>
    <row r="10" spans="2:7" ht="25.15" customHeight="1" x14ac:dyDescent="0.2">
      <c r="B10" s="19"/>
      <c r="C10" s="19"/>
    </row>
    <row r="11" spans="2:7" ht="25.15" customHeight="1" x14ac:dyDescent="0.2">
      <c r="B11" s="19"/>
      <c r="C11" s="19"/>
      <c r="G11" s="25" t="s">
        <v>2</v>
      </c>
    </row>
    <row r="12" spans="2:7" ht="25.15" customHeight="1" x14ac:dyDescent="0.2">
      <c r="B12" s="16"/>
      <c r="C12" s="19"/>
    </row>
  </sheetData>
  <sheetProtection sheet="1" objects="1" scenarios="1" formatCells="0" formatColumns="0" formatRows="0" insertRows="0"/>
  <phoneticPr fontId="4" type="noConversion"/>
  <printOptions horizontalCentered="1"/>
  <pageMargins left="0.75" right="0.75" top="1" bottom="1" header="0.5" footer="0.5"/>
  <pageSetup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8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Q7" sqref="Q7"/>
    </sheetView>
  </sheetViews>
  <sheetFormatPr defaultRowHeight="12.75" x14ac:dyDescent="0.2"/>
  <cols>
    <col min="1" max="1" width="3.28515625" style="10" bestFit="1" customWidth="1"/>
    <col min="2" max="2" width="44.7109375" style="10" customWidth="1"/>
    <col min="3" max="12" width="5.7109375" style="10" customWidth="1"/>
    <col min="13" max="13" width="4.5703125" style="14" bestFit="1" customWidth="1"/>
    <col min="14" max="14" width="3.85546875" style="10" customWidth="1"/>
    <col min="15" max="15" width="9" style="10" customWidth="1"/>
    <col min="16" max="16" width="18.5703125" style="10" customWidth="1"/>
    <col min="17" max="16384" width="9.140625" style="10"/>
  </cols>
  <sheetData>
    <row r="1" spans="1:16" ht="102.6" customHeight="1" x14ac:dyDescent="0.2">
      <c r="A1" s="1"/>
      <c r="B1" s="9" t="str">
        <f>Metrics!B2</f>
        <v>Y variables</v>
      </c>
      <c r="C1" s="2" t="str">
        <f>Metrics!B3</f>
        <v>PO-PD</v>
      </c>
      <c r="D1" s="2" t="str">
        <f>Metrics!B4</f>
        <v>Drawing manufacturable</v>
      </c>
      <c r="E1" s="2">
        <f>Metrics!B5</f>
        <v>0</v>
      </c>
      <c r="F1" s="3">
        <f>Metrics!B6</f>
        <v>0</v>
      </c>
      <c r="G1" s="3">
        <f>Metrics!B7</f>
        <v>0</v>
      </c>
      <c r="H1" s="3">
        <f>Metrics!B8</f>
        <v>0</v>
      </c>
      <c r="I1" s="3">
        <f>Metrics!B9</f>
        <v>0</v>
      </c>
      <c r="J1" s="3">
        <f>Metrics!B10</f>
        <v>0</v>
      </c>
      <c r="K1" s="3">
        <f>Metrics!B11</f>
        <v>0</v>
      </c>
      <c r="L1" s="3">
        <f>Metrics!B12</f>
        <v>0</v>
      </c>
      <c r="M1" s="12"/>
      <c r="N1" s="1"/>
      <c r="O1" s="1"/>
      <c r="P1" s="1"/>
    </row>
    <row r="2" spans="1:16" ht="19.899999999999999" customHeight="1" x14ac:dyDescent="0.2">
      <c r="A2" s="4"/>
      <c r="B2" s="5" t="str">
        <f>Metrics!C2</f>
        <v>Relative weights</v>
      </c>
      <c r="C2" s="6">
        <f>Metrics!C3</f>
        <v>2</v>
      </c>
      <c r="D2" s="7">
        <f>Metrics!C4</f>
        <v>1</v>
      </c>
      <c r="E2" s="7">
        <f>Metrics!C5</f>
        <v>0</v>
      </c>
      <c r="F2" s="7">
        <f>Metrics!C6</f>
        <v>0</v>
      </c>
      <c r="G2" s="7">
        <f>Metrics!C7</f>
        <v>0</v>
      </c>
      <c r="H2" s="6">
        <f>Metrics!C8</f>
        <v>0</v>
      </c>
      <c r="I2" s="7">
        <f>Metrics!C9</f>
        <v>0</v>
      </c>
      <c r="J2" s="6">
        <f>Metrics!C10</f>
        <v>0</v>
      </c>
      <c r="K2" s="6">
        <f>Metrics!C11</f>
        <v>0</v>
      </c>
      <c r="L2" s="6">
        <f>Metrics!C12</f>
        <v>0</v>
      </c>
      <c r="M2" s="13"/>
      <c r="N2" s="4"/>
      <c r="O2" s="4"/>
      <c r="P2" s="1"/>
    </row>
    <row r="3" spans="1:16" ht="19.899999999999999" customHeight="1" x14ac:dyDescent="0.2">
      <c r="A3" s="35" t="s">
        <v>25</v>
      </c>
      <c r="B3" s="30" t="s">
        <v>11</v>
      </c>
      <c r="C3" s="16"/>
      <c r="D3" s="34"/>
      <c r="E3" s="16"/>
      <c r="F3" s="16"/>
      <c r="G3" s="16"/>
      <c r="H3" s="16"/>
      <c r="I3" s="16"/>
      <c r="J3" s="16"/>
      <c r="K3" s="16" t="s">
        <v>2</v>
      </c>
      <c r="L3" s="16" t="s">
        <v>2</v>
      </c>
      <c r="M3" s="20">
        <f>Calculations!M3</f>
        <v>0</v>
      </c>
      <c r="N3" s="38" t="s">
        <v>8</v>
      </c>
      <c r="O3" s="1"/>
      <c r="P3" s="1"/>
    </row>
    <row r="4" spans="1:16" ht="19.899999999999999" customHeight="1" x14ac:dyDescent="0.2">
      <c r="A4" s="36"/>
      <c r="B4" s="30" t="s">
        <v>12</v>
      </c>
      <c r="C4" s="16"/>
      <c r="D4" s="34"/>
      <c r="E4" s="16"/>
      <c r="F4" s="16"/>
      <c r="G4" s="16"/>
      <c r="H4" s="16"/>
      <c r="I4" s="16"/>
      <c r="J4" s="16"/>
      <c r="K4" s="16" t="s">
        <v>2</v>
      </c>
      <c r="L4" s="16" t="s">
        <v>2</v>
      </c>
      <c r="M4" s="20">
        <f>Calculations!M4</f>
        <v>0</v>
      </c>
      <c r="N4" s="38"/>
      <c r="O4" s="1"/>
      <c r="P4" s="1"/>
    </row>
    <row r="5" spans="1:16" ht="19.899999999999999" customHeight="1" x14ac:dyDescent="0.2">
      <c r="A5" s="36"/>
      <c r="B5" s="30" t="s">
        <v>13</v>
      </c>
      <c r="C5" s="16"/>
      <c r="D5" s="16"/>
      <c r="E5" s="16"/>
      <c r="F5" s="16"/>
      <c r="G5" s="16"/>
      <c r="H5" s="16"/>
      <c r="I5" s="16"/>
      <c r="J5" s="16"/>
      <c r="K5" s="16" t="s">
        <v>2</v>
      </c>
      <c r="L5" s="16" t="s">
        <v>2</v>
      </c>
      <c r="M5" s="20">
        <f>Calculations!M5</f>
        <v>0</v>
      </c>
      <c r="N5" s="38"/>
      <c r="O5" s="1"/>
      <c r="P5" s="1"/>
    </row>
    <row r="6" spans="1:16" ht="19.899999999999999" customHeight="1" x14ac:dyDescent="0.2">
      <c r="A6" s="36"/>
      <c r="B6" s="30" t="s">
        <v>14</v>
      </c>
      <c r="C6" s="16"/>
      <c r="D6" s="34"/>
      <c r="E6" s="16"/>
      <c r="F6" s="16"/>
      <c r="G6" s="16"/>
      <c r="H6" s="16"/>
      <c r="I6" s="16"/>
      <c r="J6" s="16"/>
      <c r="K6" s="16" t="s">
        <v>2</v>
      </c>
      <c r="L6" s="16" t="s">
        <v>2</v>
      </c>
      <c r="M6" s="20">
        <f>Calculations!M6</f>
        <v>0</v>
      </c>
      <c r="N6" s="38"/>
      <c r="O6" s="1"/>
      <c r="P6" s="1"/>
    </row>
    <row r="7" spans="1:16" ht="19.899999999999999" customHeight="1" x14ac:dyDescent="0.2">
      <c r="A7" s="36"/>
      <c r="B7" s="30" t="s">
        <v>15</v>
      </c>
      <c r="C7" s="16"/>
      <c r="D7" s="34"/>
      <c r="E7" s="16"/>
      <c r="F7" s="16"/>
      <c r="G7" s="16"/>
      <c r="H7" s="16"/>
      <c r="I7" s="16"/>
      <c r="J7" s="16"/>
      <c r="K7" s="16" t="s">
        <v>2</v>
      </c>
      <c r="L7" s="16" t="s">
        <v>2</v>
      </c>
      <c r="M7" s="20">
        <f>Calculations!M7</f>
        <v>0</v>
      </c>
      <c r="N7" s="38"/>
      <c r="O7" s="1"/>
      <c r="P7" s="1"/>
    </row>
    <row r="8" spans="1:16" ht="19.899999999999999" customHeight="1" x14ac:dyDescent="0.2">
      <c r="A8" s="36"/>
      <c r="B8" s="30" t="s">
        <v>16</v>
      </c>
      <c r="C8" s="16"/>
      <c r="D8" s="16"/>
      <c r="E8" s="16"/>
      <c r="F8" s="16"/>
      <c r="G8" s="16"/>
      <c r="H8" s="16"/>
      <c r="I8" s="16"/>
      <c r="J8" s="16"/>
      <c r="K8" s="16" t="s">
        <v>2</v>
      </c>
      <c r="L8" s="16" t="s">
        <v>2</v>
      </c>
      <c r="M8" s="20">
        <f>Calculations!M8</f>
        <v>0</v>
      </c>
      <c r="N8" s="38"/>
      <c r="O8" s="1"/>
      <c r="P8" s="1"/>
    </row>
    <row r="9" spans="1:16" ht="19.899999999999999" customHeight="1" x14ac:dyDescent="0.2">
      <c r="A9" s="36"/>
      <c r="B9" s="30" t="s">
        <v>17</v>
      </c>
      <c r="C9" s="16"/>
      <c r="D9" s="34"/>
      <c r="E9" s="16"/>
      <c r="F9" s="16"/>
      <c r="G9" s="16"/>
      <c r="H9" s="16"/>
      <c r="I9" s="16"/>
      <c r="J9" s="16"/>
      <c r="K9" s="16" t="s">
        <v>2</v>
      </c>
      <c r="L9" s="16" t="s">
        <v>2</v>
      </c>
      <c r="M9" s="20">
        <f>Calculations!M9</f>
        <v>0</v>
      </c>
      <c r="N9" s="38"/>
      <c r="O9" s="1"/>
      <c r="P9" s="1"/>
    </row>
    <row r="10" spans="1:16" ht="19.899999999999999" customHeight="1" x14ac:dyDescent="0.2">
      <c r="A10" s="36"/>
      <c r="B10" s="30" t="s">
        <v>18</v>
      </c>
      <c r="C10" s="16"/>
      <c r="D10" s="34"/>
      <c r="E10" s="16" t="s">
        <v>2</v>
      </c>
      <c r="F10" s="16"/>
      <c r="G10" s="16"/>
      <c r="H10" s="16"/>
      <c r="I10" s="16"/>
      <c r="J10" s="16"/>
      <c r="K10" s="16" t="s">
        <v>2</v>
      </c>
      <c r="L10" s="16" t="s">
        <v>2</v>
      </c>
      <c r="M10" s="20">
        <f>Calculations!M10</f>
        <v>0</v>
      </c>
      <c r="N10" s="38"/>
      <c r="O10" s="1"/>
      <c r="P10" s="1"/>
    </row>
    <row r="11" spans="1:16" ht="19.899999999999999" customHeight="1" x14ac:dyDescent="0.2">
      <c r="A11" s="36"/>
      <c r="B11" s="30" t="s">
        <v>19</v>
      </c>
      <c r="C11" s="16"/>
      <c r="D11" s="16"/>
      <c r="E11" s="16"/>
      <c r="F11" s="16"/>
      <c r="G11" s="16"/>
      <c r="H11" s="16"/>
      <c r="I11" s="16"/>
      <c r="J11" s="16"/>
      <c r="K11" s="16" t="s">
        <v>2</v>
      </c>
      <c r="L11" s="16" t="s">
        <v>2</v>
      </c>
      <c r="M11" s="20">
        <f>Calculations!M11</f>
        <v>0</v>
      </c>
      <c r="N11" s="38"/>
      <c r="O11" s="1"/>
      <c r="P11" s="1"/>
    </row>
    <row r="12" spans="1:16" ht="19.899999999999999" customHeight="1" x14ac:dyDescent="0.2">
      <c r="A12" s="36"/>
      <c r="B12" s="30" t="s">
        <v>20</v>
      </c>
      <c r="C12" s="16"/>
      <c r="D12" s="34"/>
      <c r="E12" s="16"/>
      <c r="F12" s="16"/>
      <c r="G12" s="16"/>
      <c r="H12" s="16"/>
      <c r="I12" s="16"/>
      <c r="J12" s="16"/>
      <c r="K12" s="16" t="s">
        <v>2</v>
      </c>
      <c r="L12" s="16" t="s">
        <v>2</v>
      </c>
      <c r="M12" s="20">
        <f>Calculations!M12</f>
        <v>0</v>
      </c>
      <c r="N12" s="38"/>
      <c r="O12" s="1"/>
      <c r="P12" s="1"/>
    </row>
    <row r="13" spans="1:16" ht="19.899999999999999" customHeight="1" x14ac:dyDescent="0.2">
      <c r="A13" s="36"/>
      <c r="B13" s="30" t="s">
        <v>21</v>
      </c>
      <c r="C13" s="16"/>
      <c r="D13" s="34"/>
      <c r="E13" s="16"/>
      <c r="F13" s="16"/>
      <c r="G13" s="16"/>
      <c r="H13" s="16"/>
      <c r="I13" s="16"/>
      <c r="J13" s="16"/>
      <c r="K13" s="16"/>
      <c r="L13" s="16"/>
      <c r="M13" s="20">
        <f>Calculations!M13</f>
        <v>0</v>
      </c>
      <c r="N13" s="38"/>
      <c r="O13" s="1"/>
      <c r="P13" s="1"/>
    </row>
    <row r="14" spans="1:16" ht="19.899999999999999" customHeight="1" x14ac:dyDescent="0.2">
      <c r="A14" s="36"/>
      <c r="B14" s="30" t="s">
        <v>22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20">
        <f>Calculations!M14</f>
        <v>0</v>
      </c>
      <c r="N14" s="38"/>
      <c r="O14" s="1"/>
      <c r="P14" s="1"/>
    </row>
    <row r="15" spans="1:16" ht="19.899999999999999" customHeight="1" x14ac:dyDescent="0.2">
      <c r="A15" s="36"/>
      <c r="B15" s="30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20">
        <f>Calculations!M15</f>
        <v>0</v>
      </c>
      <c r="N15" s="38"/>
      <c r="O15" s="1"/>
      <c r="P15" s="1"/>
    </row>
    <row r="16" spans="1:16" ht="19.899999999999999" customHeight="1" x14ac:dyDescent="0.2">
      <c r="A16" s="36"/>
      <c r="B16" s="15"/>
      <c r="C16" s="16"/>
      <c r="D16" s="16"/>
      <c r="E16" s="16"/>
      <c r="F16" s="16"/>
      <c r="G16" s="16"/>
      <c r="H16" s="16" t="s">
        <v>2</v>
      </c>
      <c r="I16" s="16"/>
      <c r="J16" s="16"/>
      <c r="K16" s="16" t="s">
        <v>2</v>
      </c>
      <c r="L16" s="16" t="s">
        <v>2</v>
      </c>
      <c r="M16" s="20">
        <f>Calculations!M16</f>
        <v>0</v>
      </c>
      <c r="N16" s="38"/>
      <c r="O16" s="1"/>
      <c r="P16" s="1"/>
    </row>
    <row r="17" spans="1:16" ht="19.899999999999999" customHeight="1" x14ac:dyDescent="0.2">
      <c r="A17" s="36"/>
      <c r="B17" s="15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20">
        <f>Calculations!M17</f>
        <v>0</v>
      </c>
      <c r="N17" s="38"/>
      <c r="O17" s="1"/>
      <c r="P17" s="1"/>
    </row>
    <row r="18" spans="1:16" ht="19.899999999999999" customHeight="1" x14ac:dyDescent="0.2">
      <c r="A18" s="36"/>
      <c r="B18" s="17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20">
        <f>Calculations!M18</f>
        <v>0</v>
      </c>
      <c r="N18" s="38"/>
      <c r="O18" s="1"/>
      <c r="P18" s="1"/>
    </row>
    <row r="19" spans="1:16" ht="19.899999999999999" customHeight="1" x14ac:dyDescent="0.2">
      <c r="A19" s="36"/>
      <c r="B19" s="17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20">
        <f>Calculations!M19</f>
        <v>0</v>
      </c>
      <c r="N19" s="38"/>
      <c r="O19" s="1"/>
      <c r="P19" s="1"/>
    </row>
    <row r="20" spans="1:16" ht="19.899999999999999" customHeight="1" x14ac:dyDescent="0.2">
      <c r="A20" s="36"/>
      <c r="B20" s="17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20">
        <f>Calculations!M20</f>
        <v>0</v>
      </c>
      <c r="N20" s="38"/>
      <c r="O20" s="1"/>
      <c r="P20" s="1"/>
    </row>
    <row r="21" spans="1:16" ht="19.899999999999999" customHeight="1" x14ac:dyDescent="0.2">
      <c r="A21" s="36"/>
      <c r="B21" s="17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20">
        <f>Calculations!M21</f>
        <v>0</v>
      </c>
      <c r="N21" s="38"/>
      <c r="O21" s="1"/>
      <c r="P21" s="1"/>
    </row>
    <row r="22" spans="1:16" ht="19.899999999999999" customHeight="1" x14ac:dyDescent="0.2">
      <c r="A22" s="36"/>
      <c r="B22" s="18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20">
        <f>Calculations!M22</f>
        <v>0</v>
      </c>
      <c r="N22" s="38"/>
      <c r="O22" s="1"/>
      <c r="P22" s="1"/>
    </row>
    <row r="23" spans="1:16" ht="19.899999999999999" customHeight="1" x14ac:dyDescent="0.2">
      <c r="A23" s="36"/>
      <c r="B23" s="18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20">
        <f>Calculations!M23</f>
        <v>0</v>
      </c>
      <c r="N23" s="38"/>
      <c r="O23" s="1"/>
      <c r="P23" s="1"/>
    </row>
    <row r="24" spans="1:16" ht="19.899999999999999" customHeight="1" x14ac:dyDescent="0.2">
      <c r="A24" s="36"/>
      <c r="B24" s="17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20">
        <f>Calculations!M24</f>
        <v>0</v>
      </c>
      <c r="N24" s="38"/>
      <c r="O24" s="1"/>
      <c r="P24" s="1"/>
    </row>
    <row r="25" spans="1:16" ht="19.899999999999999" customHeight="1" x14ac:dyDescent="0.2">
      <c r="A25" s="36"/>
      <c r="B25" s="17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20">
        <f>Calculations!M25</f>
        <v>0</v>
      </c>
      <c r="N25" s="38"/>
      <c r="O25" s="1"/>
      <c r="P25" s="1"/>
    </row>
    <row r="26" spans="1:16" ht="19.899999999999999" customHeight="1" x14ac:dyDescent="0.2">
      <c r="A26" s="36"/>
      <c r="B26" s="17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20">
        <f>Calculations!M26</f>
        <v>0</v>
      </c>
      <c r="N26" s="38"/>
      <c r="O26" s="1"/>
      <c r="P26" s="1"/>
    </row>
    <row r="27" spans="1:16" ht="19.899999999999999" customHeight="1" x14ac:dyDescent="0.2">
      <c r="A27" s="37"/>
      <c r="B27" s="17"/>
      <c r="C27" s="16"/>
      <c r="D27" s="16"/>
      <c r="E27" s="16"/>
      <c r="F27" s="16"/>
      <c r="G27" s="16"/>
      <c r="H27" s="16"/>
      <c r="I27" s="16"/>
      <c r="J27" s="16"/>
      <c r="K27" s="16" t="s">
        <v>2</v>
      </c>
      <c r="L27" s="16" t="s">
        <v>2</v>
      </c>
      <c r="M27" s="20">
        <f>Calculations!M27</f>
        <v>0</v>
      </c>
      <c r="N27" s="38"/>
      <c r="O27" s="1"/>
      <c r="P27" s="1"/>
    </row>
    <row r="28" spans="1:16" s="11" customFormat="1" ht="19.899999999999999" customHeight="1" x14ac:dyDescent="0.2">
      <c r="A28" s="1"/>
      <c r="B28" s="39" t="s">
        <v>26</v>
      </c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8"/>
      <c r="O28" s="8"/>
      <c r="P28" s="1"/>
    </row>
  </sheetData>
  <sheetProtection sheet="1" objects="1" scenarios="1" formatCells="0" formatColumns="0" formatRows="0" insertRows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27"/>
  <sheetViews>
    <sheetView zoomScaleNormal="100" workbookViewId="0">
      <selection activeCell="B3" sqref="B3:C14"/>
    </sheetView>
  </sheetViews>
  <sheetFormatPr defaultRowHeight="20.100000000000001" customHeight="1" x14ac:dyDescent="0.2"/>
  <cols>
    <col min="1" max="1" width="3.28515625" style="26" customWidth="1"/>
    <col min="2" max="2" width="38.28515625" style="26" bestFit="1" customWidth="1"/>
    <col min="3" max="3" width="32.42578125" style="26" customWidth="1"/>
    <col min="4" max="16384" width="9.140625" style="26"/>
  </cols>
  <sheetData>
    <row r="1" spans="2:3" ht="19.5" customHeight="1" x14ac:dyDescent="0.2"/>
    <row r="2" spans="2:3" ht="20.100000000000001" customHeight="1" x14ac:dyDescent="0.2">
      <c r="B2" s="27" t="s">
        <v>10</v>
      </c>
      <c r="C2" s="27" t="s">
        <v>9</v>
      </c>
    </row>
    <row r="3" spans="2:3" ht="20.100000000000001" customHeight="1" x14ac:dyDescent="0.2">
      <c r="B3" s="30"/>
      <c r="C3" s="29"/>
    </row>
    <row r="4" spans="2:3" ht="20.100000000000001" customHeight="1" x14ac:dyDescent="0.2">
      <c r="B4" s="30"/>
      <c r="C4" s="29"/>
    </row>
    <row r="5" spans="2:3" ht="20.100000000000001" customHeight="1" x14ac:dyDescent="0.2">
      <c r="B5" s="30"/>
      <c r="C5" s="29"/>
    </row>
    <row r="6" spans="2:3" ht="20.100000000000001" customHeight="1" x14ac:dyDescent="0.2">
      <c r="B6" s="30"/>
      <c r="C6" s="29"/>
    </row>
    <row r="7" spans="2:3" ht="20.100000000000001" customHeight="1" x14ac:dyDescent="0.2">
      <c r="B7" s="30"/>
      <c r="C7" s="29"/>
    </row>
    <row r="8" spans="2:3" ht="20.100000000000001" customHeight="1" x14ac:dyDescent="0.2">
      <c r="B8" s="30"/>
      <c r="C8" s="29"/>
    </row>
    <row r="9" spans="2:3" ht="20.100000000000001" customHeight="1" x14ac:dyDescent="0.2">
      <c r="B9" s="30"/>
      <c r="C9" s="29"/>
    </row>
    <row r="10" spans="2:3" ht="20.100000000000001" customHeight="1" x14ac:dyDescent="0.2">
      <c r="B10" s="30"/>
      <c r="C10" s="29"/>
    </row>
    <row r="11" spans="2:3" ht="20.100000000000001" customHeight="1" x14ac:dyDescent="0.2">
      <c r="B11" s="30"/>
      <c r="C11" s="29"/>
    </row>
    <row r="12" spans="2:3" ht="20.100000000000001" customHeight="1" x14ac:dyDescent="0.2">
      <c r="B12" s="30"/>
      <c r="C12" s="29"/>
    </row>
    <row r="13" spans="2:3" ht="20.100000000000001" customHeight="1" x14ac:dyDescent="0.2">
      <c r="B13" s="30"/>
      <c r="C13" s="29"/>
    </row>
    <row r="14" spans="2:3" ht="20.100000000000001" customHeight="1" x14ac:dyDescent="0.2">
      <c r="B14" s="30"/>
      <c r="C14" s="29"/>
    </row>
    <row r="15" spans="2:3" ht="20.100000000000001" customHeight="1" x14ac:dyDescent="0.2">
      <c r="B15" s="28"/>
      <c r="C15" s="29"/>
    </row>
    <row r="16" spans="2:3" ht="20.100000000000001" customHeight="1" x14ac:dyDescent="0.2">
      <c r="B16" s="29"/>
      <c r="C16" s="29"/>
    </row>
    <row r="17" spans="2:3" ht="20.100000000000001" customHeight="1" x14ac:dyDescent="0.2">
      <c r="B17" s="29"/>
      <c r="C17" s="29"/>
    </row>
    <row r="18" spans="2:3" ht="20.100000000000001" customHeight="1" x14ac:dyDescent="0.2">
      <c r="B18" s="29"/>
      <c r="C18" s="29"/>
    </row>
    <row r="19" spans="2:3" ht="20.100000000000001" customHeight="1" x14ac:dyDescent="0.2">
      <c r="B19" s="29"/>
      <c r="C19" s="29"/>
    </row>
    <row r="20" spans="2:3" ht="20.100000000000001" customHeight="1" x14ac:dyDescent="0.2">
      <c r="B20" s="29"/>
      <c r="C20" s="29"/>
    </row>
    <row r="21" spans="2:3" ht="20.100000000000001" customHeight="1" x14ac:dyDescent="0.2">
      <c r="B21" s="29"/>
      <c r="C21" s="29"/>
    </row>
    <row r="22" spans="2:3" ht="20.100000000000001" customHeight="1" x14ac:dyDescent="0.2">
      <c r="B22" s="29"/>
      <c r="C22" s="29"/>
    </row>
    <row r="23" spans="2:3" ht="20.100000000000001" customHeight="1" x14ac:dyDescent="0.2">
      <c r="B23" s="29"/>
      <c r="C23" s="29"/>
    </row>
    <row r="24" spans="2:3" ht="20.100000000000001" customHeight="1" x14ac:dyDescent="0.2">
      <c r="B24" s="29"/>
      <c r="C24" s="29"/>
    </row>
    <row r="25" spans="2:3" ht="20.100000000000001" customHeight="1" x14ac:dyDescent="0.2">
      <c r="B25" s="29"/>
      <c r="C25" s="29"/>
    </row>
    <row r="26" spans="2:3" ht="20.100000000000001" customHeight="1" x14ac:dyDescent="0.2">
      <c r="B26" s="29"/>
      <c r="C26" s="29"/>
    </row>
    <row r="27" spans="2:3" ht="20.100000000000001" customHeight="1" x14ac:dyDescent="0.2">
      <c r="B27" s="29"/>
      <c r="C27" s="29"/>
    </row>
  </sheetData>
  <sheetProtection formatCells="0" formatColumns="0" formatRows="0" insertRows="0" sort="0"/>
  <sortState xmlns:xlrd2="http://schemas.microsoft.com/office/spreadsheetml/2017/richdata2" ref="B3:C14">
    <sortCondition descending="1" ref="C3:C14"/>
  </sortState>
  <phoneticPr fontId="0" type="noConversion"/>
  <pageMargins left="0.75" right="0.75" top="1" bottom="1" header="0.5" footer="0.5"/>
  <headerFooter alignWithMargins="0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8"/>
  <sheetViews>
    <sheetView zoomScale="75" zoomScaleNormal="7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T22" sqref="T22"/>
    </sheetView>
  </sheetViews>
  <sheetFormatPr defaultRowHeight="12.75" x14ac:dyDescent="0.2"/>
  <cols>
    <col min="1" max="1" width="3.28515625" style="10" bestFit="1" customWidth="1"/>
    <col min="2" max="2" width="43.28515625" style="10" customWidth="1"/>
    <col min="3" max="12" width="5.7109375" style="10" customWidth="1"/>
    <col min="13" max="13" width="4.5703125" style="14" bestFit="1" customWidth="1"/>
    <col min="14" max="14" width="3.85546875" style="10" customWidth="1"/>
    <col min="15" max="15" width="9" style="10" customWidth="1"/>
    <col min="16" max="16" width="4.7109375" style="10" bestFit="1" customWidth="1"/>
    <col min="17" max="17" width="4.5703125" style="10" bestFit="1" customWidth="1"/>
    <col min="18" max="18" width="5" style="10" bestFit="1" customWidth="1"/>
    <col min="19" max="16384" width="9.140625" style="10"/>
  </cols>
  <sheetData>
    <row r="1" spans="1:18" ht="124.15" customHeight="1" x14ac:dyDescent="0.2">
      <c r="A1" s="1"/>
      <c r="B1" s="9" t="s">
        <v>7</v>
      </c>
      <c r="C1" s="2" t="str">
        <f>Metrics!B3</f>
        <v>PO-PD</v>
      </c>
      <c r="D1" s="2" t="str">
        <f>Metrics!B4</f>
        <v>Drawing manufacturable</v>
      </c>
      <c r="E1" s="2">
        <f>Metrics!B5</f>
        <v>0</v>
      </c>
      <c r="F1" s="3">
        <f>Metrics!B6</f>
        <v>0</v>
      </c>
      <c r="G1" s="3">
        <f>Metrics!B7</f>
        <v>0</v>
      </c>
      <c r="H1" s="3">
        <f>Metrics!B8</f>
        <v>0</v>
      </c>
      <c r="I1" s="3">
        <f>Metrics!B9</f>
        <v>0</v>
      </c>
      <c r="J1" s="3">
        <f>Metrics!B10</f>
        <v>0</v>
      </c>
      <c r="K1" s="3">
        <f>Metrics!B11</f>
        <v>0</v>
      </c>
      <c r="L1" s="3">
        <f>Metrics!B12</f>
        <v>0</v>
      </c>
      <c r="M1" s="12"/>
      <c r="N1" s="1"/>
      <c r="O1" s="1"/>
      <c r="P1" s="1"/>
    </row>
    <row r="2" spans="1:18" ht="19.899999999999999" customHeight="1" x14ac:dyDescent="0.2">
      <c r="A2" s="4"/>
      <c r="B2" s="5" t="s">
        <v>1</v>
      </c>
      <c r="C2" s="6">
        <f>Metrics!C3</f>
        <v>2</v>
      </c>
      <c r="D2" s="7">
        <f>Metrics!C4</f>
        <v>1</v>
      </c>
      <c r="E2" s="7">
        <f>Metrics!C5</f>
        <v>0</v>
      </c>
      <c r="F2" s="7">
        <f>Metrics!C6</f>
        <v>0</v>
      </c>
      <c r="G2" s="7">
        <f>Metrics!C7</f>
        <v>0</v>
      </c>
      <c r="H2" s="6">
        <f>Metrics!C8</f>
        <v>0</v>
      </c>
      <c r="I2" s="7">
        <f>Metrics!C9</f>
        <v>0</v>
      </c>
      <c r="J2" s="6">
        <f>Metrics!C10</f>
        <v>0</v>
      </c>
      <c r="K2" s="6">
        <f>Metrics!C11</f>
        <v>0</v>
      </c>
      <c r="L2" s="6">
        <f>Metrics!C12</f>
        <v>0</v>
      </c>
      <c r="M2" s="13"/>
      <c r="N2" s="4"/>
      <c r="O2" s="4"/>
    </row>
    <row r="3" spans="1:18" ht="19.899999999999999" customHeight="1" x14ac:dyDescent="0.2">
      <c r="A3" s="40" t="s">
        <v>6</v>
      </c>
      <c r="B3" s="21" t="str">
        <f>'Items to be ranked'!B3</f>
        <v>Bracket complexity</v>
      </c>
      <c r="C3" s="22">
        <f>IF('Items to be ranked'!C3="H",$R$4,IF('Items to be ranked'!C3="M",$Q$4,IF('Items to be ranked'!C3="L",$P$4,0)))</f>
        <v>0</v>
      </c>
      <c r="D3" s="22">
        <f>IF('Items to be ranked'!D3="H",$R$4,IF('Items to be ranked'!D3="M",$Q$4,IF('Items to be ranked'!D3="L",$P$4,0)))</f>
        <v>0</v>
      </c>
      <c r="E3" s="22">
        <f>IF('Items to be ranked'!E3="H",$R$4,IF('Items to be ranked'!E3="M",$Q$4,IF('Items to be ranked'!E3="L",$P$4,0)))</f>
        <v>0</v>
      </c>
      <c r="F3" s="22">
        <f>IF('Items to be ranked'!F3="H",$R$4,IF('Items to be ranked'!F3="M",$Q$4,IF('Items to be ranked'!F3="L",$P$4,0)))</f>
        <v>0</v>
      </c>
      <c r="G3" s="22">
        <f>IF('Items to be ranked'!G3="H",$R$4,IF('Items to be ranked'!G3="M",$Q$4,IF('Items to be ranked'!G3="L",$P$4,0)))</f>
        <v>0</v>
      </c>
      <c r="H3" s="22">
        <f>IF('Items to be ranked'!H3="H",$R$4,IF('Items to be ranked'!H3="M",$Q$4,IF('Items to be ranked'!H3="L",$P$4,0)))</f>
        <v>0</v>
      </c>
      <c r="I3" s="22">
        <f>IF('Items to be ranked'!I3="H",$R$4,IF('Items to be ranked'!I3="M",$Q$4,IF('Items to be ranked'!I3="L",$P$4,0)))</f>
        <v>0</v>
      </c>
      <c r="J3" s="22">
        <f>IF('Items to be ranked'!J3="H",$R$4,IF('Items to be ranked'!J3="M",$Q$4,IF('Items to be ranked'!J3="L",$P$4,0)))</f>
        <v>0</v>
      </c>
      <c r="K3" s="22">
        <f>IF('Items to be ranked'!K3="H",$R$4,IF('Items to be ranked'!K3="M",$Q$4,IF('Items to be ranked'!K3="L",$P$4,0)))</f>
        <v>0</v>
      </c>
      <c r="L3" s="22">
        <f>IF('Items to be ranked'!L3="H",$R$4,IF('Items to be ranked'!L3="M",$Q$4,IF('Items to be ranked'!L3="L",$P$4,0)))</f>
        <v>0</v>
      </c>
      <c r="M3" s="20">
        <f t="shared" ref="M3:M27" si="0">SUMPRODUCT(C$2:L$2,C3:L3)</f>
        <v>0</v>
      </c>
      <c r="N3" s="38" t="s">
        <v>8</v>
      </c>
      <c r="O3" s="1"/>
      <c r="P3" s="23" t="s">
        <v>3</v>
      </c>
      <c r="Q3" s="23" t="s">
        <v>4</v>
      </c>
      <c r="R3" s="23" t="s">
        <v>5</v>
      </c>
    </row>
    <row r="4" spans="1:18" ht="19.899999999999999" customHeight="1" x14ac:dyDescent="0.2">
      <c r="A4" s="40"/>
      <c r="B4" s="21" t="str">
        <f>'Items to be ranked'!B4</f>
        <v>Customer requested lead time for prototype</v>
      </c>
      <c r="C4" s="22">
        <f>IF('Items to be ranked'!C4="H",$R$4,IF('Items to be ranked'!C4="M",$Q$4,IF('Items to be ranked'!C4="L",$P$4,0)))</f>
        <v>0</v>
      </c>
      <c r="D4" s="22">
        <f>IF('Items to be ranked'!D4="H",$R$4,IF('Items to be ranked'!D4="M",$Q$4,IF('Items to be ranked'!D4="L",$P$4,0)))</f>
        <v>0</v>
      </c>
      <c r="E4" s="22">
        <f>IF('Items to be ranked'!E4="H",$R$4,IF('Items to be ranked'!E4="M",$Q$4,IF('Items to be ranked'!E4="L",$P$4,0)))</f>
        <v>0</v>
      </c>
      <c r="F4" s="22">
        <f>IF('Items to be ranked'!F4="H",$R$4,IF('Items to be ranked'!F4="M",$Q$4,IF('Items to be ranked'!F4="L",$P$4,0)))</f>
        <v>0</v>
      </c>
      <c r="G4" s="22">
        <f>IF('Items to be ranked'!G4="H",$R$4,IF('Items to be ranked'!G4="M",$Q$4,IF('Items to be ranked'!G4="L",$P$4,0)))</f>
        <v>0</v>
      </c>
      <c r="H4" s="22">
        <f>IF('Items to be ranked'!H4="H",$R$4,IF('Items to be ranked'!H4="M",$Q$4,IF('Items to be ranked'!H4="L",$P$4,0)))</f>
        <v>0</v>
      </c>
      <c r="I4" s="22">
        <f>IF('Items to be ranked'!I4="H",$R$4,IF('Items to be ranked'!I4="M",$Q$4,IF('Items to be ranked'!I4="L",$P$4,0)))</f>
        <v>0</v>
      </c>
      <c r="J4" s="22">
        <f>IF('Items to be ranked'!J4="H",$R$4,IF('Items to be ranked'!J4="M",$Q$4,IF('Items to be ranked'!J4="L",$P$4,0)))</f>
        <v>0</v>
      </c>
      <c r="K4" s="22">
        <f>IF('Items to be ranked'!K4="H",$R$4,IF('Items to be ranked'!K4="M",$Q$4,IF('Items to be ranked'!K4="L",$P$4,0)))</f>
        <v>0</v>
      </c>
      <c r="L4" s="22">
        <f>IF('Items to be ranked'!L4="H",$R$4,IF('Items to be ranked'!L4="M",$Q$4,IF('Items to be ranked'!L4="L",$P$4,0)))</f>
        <v>0</v>
      </c>
      <c r="M4" s="20">
        <f t="shared" si="0"/>
        <v>0</v>
      </c>
      <c r="N4" s="38"/>
      <c r="O4" s="1"/>
      <c r="P4" s="24">
        <v>1</v>
      </c>
      <c r="Q4" s="24">
        <v>3</v>
      </c>
      <c r="R4" s="24">
        <v>9</v>
      </c>
    </row>
    <row r="5" spans="1:18" ht="19.899999999999999" customHeight="1" x14ac:dyDescent="0.2">
      <c r="A5" s="40"/>
      <c r="B5" s="21" t="str">
        <f>'Items to be ranked'!B5</f>
        <v># Revs for customer approval of design spec</v>
      </c>
      <c r="C5" s="22">
        <f>IF('Items to be ranked'!C5="H",$R$4,IF('Items to be ranked'!C5="M",$Q$4,IF('Items to be ranked'!C5="L",$P$4,0)))</f>
        <v>0</v>
      </c>
      <c r="D5" s="22">
        <f>IF('Items to be ranked'!D5="H",$R$4,IF('Items to be ranked'!D5="M",$Q$4,IF('Items to be ranked'!D5="L",$P$4,0)))</f>
        <v>0</v>
      </c>
      <c r="E5" s="22">
        <f>IF('Items to be ranked'!E5="H",$R$4,IF('Items to be ranked'!E5="M",$Q$4,IF('Items to be ranked'!E5="L",$P$4,0)))</f>
        <v>0</v>
      </c>
      <c r="F5" s="22">
        <f>IF('Items to be ranked'!F5="H",$R$4,IF('Items to be ranked'!F5="M",$Q$4,IF('Items to be ranked'!F5="L",$P$4,0)))</f>
        <v>0</v>
      </c>
      <c r="G5" s="22">
        <f>IF('Items to be ranked'!G5="H",$R$4,IF('Items to be ranked'!G5="M",$Q$4,IF('Items to be ranked'!G5="L",$P$4,0)))</f>
        <v>0</v>
      </c>
      <c r="H5" s="22">
        <f>IF('Items to be ranked'!H5="H",$R$4,IF('Items to be ranked'!H5="M",$Q$4,IF('Items to be ranked'!H5="L",$P$4,0)))</f>
        <v>0</v>
      </c>
      <c r="I5" s="22">
        <f>IF('Items to be ranked'!I5="H",$R$4,IF('Items to be ranked'!I5="M",$Q$4,IF('Items to be ranked'!I5="L",$P$4,0)))</f>
        <v>0</v>
      </c>
      <c r="J5" s="22">
        <f>IF('Items to be ranked'!J5="H",$R$4,IF('Items to be ranked'!J5="M",$Q$4,IF('Items to be ranked'!J5="L",$P$4,0)))</f>
        <v>0</v>
      </c>
      <c r="K5" s="22">
        <f>IF('Items to be ranked'!K5="H",$R$4,IF('Items to be ranked'!K5="M",$Q$4,IF('Items to be ranked'!K5="L",$P$4,0)))</f>
        <v>0</v>
      </c>
      <c r="L5" s="22">
        <f>IF('Items to be ranked'!L5="H",$R$4,IF('Items to be ranked'!L5="M",$Q$4,IF('Items to be ranked'!L5="L",$P$4,0)))</f>
        <v>0</v>
      </c>
      <c r="M5" s="20">
        <f t="shared" si="0"/>
        <v>0</v>
      </c>
      <c r="N5" s="38"/>
      <c r="O5" s="1"/>
      <c r="P5" s="1"/>
    </row>
    <row r="6" spans="1:18" ht="19.899999999999999" customHeight="1" x14ac:dyDescent="0.2">
      <c r="A6" s="40"/>
      <c r="B6" s="21" t="str">
        <f>'Items to be ranked'!B6</f>
        <v># Revs for internal approval of design spec</v>
      </c>
      <c r="C6" s="22">
        <f>IF('Items to be ranked'!C6="H",$R$4,IF('Items to be ranked'!C6="M",$Q$4,IF('Items to be ranked'!C6="L",$P$4,0)))</f>
        <v>0</v>
      </c>
      <c r="D6" s="22">
        <f>IF('Items to be ranked'!D6="H",$R$4,IF('Items to be ranked'!D6="M",$Q$4,IF('Items to be ranked'!D6="L",$P$4,0)))</f>
        <v>0</v>
      </c>
      <c r="E6" s="22">
        <f>IF('Items to be ranked'!E6="H",$R$4,IF('Items to be ranked'!E6="M",$Q$4,IF('Items to be ranked'!E6="L",$P$4,0)))</f>
        <v>0</v>
      </c>
      <c r="F6" s="22">
        <f>IF('Items to be ranked'!F6="H",$R$4,IF('Items to be ranked'!F6="M",$Q$4,IF('Items to be ranked'!F6="L",$P$4,0)))</f>
        <v>0</v>
      </c>
      <c r="G6" s="22">
        <f>IF('Items to be ranked'!G6="H",$R$4,IF('Items to be ranked'!G6="M",$Q$4,IF('Items to be ranked'!G6="L",$P$4,0)))</f>
        <v>0</v>
      </c>
      <c r="H6" s="22">
        <f>IF('Items to be ranked'!H6="H",$R$4,IF('Items to be ranked'!H6="M",$Q$4,IF('Items to be ranked'!H6="L",$P$4,0)))</f>
        <v>0</v>
      </c>
      <c r="I6" s="22">
        <f>IF('Items to be ranked'!I6="H",$R$4,IF('Items to be ranked'!I6="M",$Q$4,IF('Items to be ranked'!I6="L",$P$4,0)))</f>
        <v>0</v>
      </c>
      <c r="J6" s="22">
        <f>IF('Items to be ranked'!J6="H",$R$4,IF('Items to be ranked'!J6="M",$Q$4,IF('Items to be ranked'!J6="L",$P$4,0)))</f>
        <v>0</v>
      </c>
      <c r="K6" s="22">
        <f>IF('Items to be ranked'!K6="H",$R$4,IF('Items to be ranked'!K6="M",$Q$4,IF('Items to be ranked'!K6="L",$P$4,0)))</f>
        <v>0</v>
      </c>
      <c r="L6" s="22">
        <f>IF('Items to be ranked'!L6="H",$R$4,IF('Items to be ranked'!L6="M",$Q$4,IF('Items to be ranked'!L6="L",$P$4,0)))</f>
        <v>0</v>
      </c>
      <c r="M6" s="20">
        <f t="shared" si="0"/>
        <v>0</v>
      </c>
      <c r="N6" s="38"/>
      <c r="O6" s="1"/>
      <c r="P6" s="1"/>
    </row>
    <row r="7" spans="1:18" ht="19.899999999999999" customHeight="1" x14ac:dyDescent="0.2">
      <c r="A7" s="40"/>
      <c r="B7" s="21" t="str">
        <f>'Items to be ranked'!B7</f>
        <v># Revs for internal approval of drawing</v>
      </c>
      <c r="C7" s="22">
        <f>IF('Items to be ranked'!C7="H",$R$4,IF('Items to be ranked'!C7="M",$Q$4,IF('Items to be ranked'!C7="L",$P$4,0)))</f>
        <v>0</v>
      </c>
      <c r="D7" s="22">
        <f>IF('Items to be ranked'!D7="H",$R$4,IF('Items to be ranked'!D7="M",$Q$4,IF('Items to be ranked'!D7="L",$P$4,0)))</f>
        <v>0</v>
      </c>
      <c r="E7" s="22">
        <f>IF('Items to be ranked'!E7="H",$R$4,IF('Items to be ranked'!E7="M",$Q$4,IF('Items to be ranked'!E7="L",$P$4,0)))</f>
        <v>0</v>
      </c>
      <c r="F7" s="22">
        <f>IF('Items to be ranked'!F7="H",$R$4,IF('Items to be ranked'!F7="M",$Q$4,IF('Items to be ranked'!F7="L",$P$4,0)))</f>
        <v>0</v>
      </c>
      <c r="G7" s="22">
        <f>IF('Items to be ranked'!G7="H",$R$4,IF('Items to be ranked'!G7="M",$Q$4,IF('Items to be ranked'!G7="L",$P$4,0)))</f>
        <v>0</v>
      </c>
      <c r="H7" s="22">
        <f>IF('Items to be ranked'!H7="H",$R$4,IF('Items to be ranked'!H7="M",$Q$4,IF('Items to be ranked'!H7="L",$P$4,0)))</f>
        <v>0</v>
      </c>
      <c r="I7" s="22">
        <f>IF('Items to be ranked'!I7="H",$R$4,IF('Items to be ranked'!I7="M",$Q$4,IF('Items to be ranked'!I7="L",$P$4,0)))</f>
        <v>0</v>
      </c>
      <c r="J7" s="22">
        <f>IF('Items to be ranked'!J7="H",$R$4,IF('Items to be ranked'!J7="M",$Q$4,IF('Items to be ranked'!J7="L",$P$4,0)))</f>
        <v>0</v>
      </c>
      <c r="K7" s="22">
        <f>IF('Items to be ranked'!K7="H",$R$4,IF('Items to be ranked'!K7="M",$Q$4,IF('Items to be ranked'!K7="L",$P$4,0)))</f>
        <v>0</v>
      </c>
      <c r="L7" s="22">
        <f>IF('Items to be ranked'!L7="H",$R$4,IF('Items to be ranked'!L7="M",$Q$4,IF('Items to be ranked'!L7="L",$P$4,0)))</f>
        <v>0</v>
      </c>
      <c r="M7" s="20">
        <f t="shared" si="0"/>
        <v>0</v>
      </c>
      <c r="N7" s="38"/>
      <c r="O7" s="1"/>
      <c r="P7" s="1"/>
    </row>
    <row r="8" spans="1:18" ht="19.899999999999999" customHeight="1" x14ac:dyDescent="0.2">
      <c r="A8" s="40"/>
      <c r="B8" s="21" t="str">
        <f>'Items to be ranked'!B8</f>
        <v># Revs for customer approval of prototype</v>
      </c>
      <c r="C8" s="22">
        <f>IF('Items to be ranked'!C8="H",$R$4,IF('Items to be ranked'!C8="M",$Q$4,IF('Items to be ranked'!C8="L",$P$4,0)))</f>
        <v>0</v>
      </c>
      <c r="D8" s="22">
        <f>IF('Items to be ranked'!D8="H",$R$4,IF('Items to be ranked'!D8="M",$Q$4,IF('Items to be ranked'!D8="L",$P$4,0)))</f>
        <v>0</v>
      </c>
      <c r="E8" s="22">
        <f>IF('Items to be ranked'!E8="H",$R$4,IF('Items to be ranked'!E8="M",$Q$4,IF('Items to be ranked'!E8="L",$P$4,0)))</f>
        <v>0</v>
      </c>
      <c r="F8" s="22">
        <f>IF('Items to be ranked'!F8="H",$R$4,IF('Items to be ranked'!F8="M",$Q$4,IF('Items to be ranked'!F8="L",$P$4,0)))</f>
        <v>0</v>
      </c>
      <c r="G8" s="22">
        <f>IF('Items to be ranked'!G8="H",$R$4,IF('Items to be ranked'!G8="M",$Q$4,IF('Items to be ranked'!G8="L",$P$4,0)))</f>
        <v>0</v>
      </c>
      <c r="H8" s="22">
        <f>IF('Items to be ranked'!H8="H",$R$4,IF('Items to be ranked'!H8="M",$Q$4,IF('Items to be ranked'!H8="L",$P$4,0)))</f>
        <v>0</v>
      </c>
      <c r="I8" s="22">
        <f>IF('Items to be ranked'!I8="H",$R$4,IF('Items to be ranked'!I8="M",$Q$4,IF('Items to be ranked'!I8="L",$P$4,0)))</f>
        <v>0</v>
      </c>
      <c r="J8" s="22">
        <f>IF('Items to be ranked'!J8="H",$R$4,IF('Items to be ranked'!J8="M",$Q$4,IF('Items to be ranked'!J8="L",$P$4,0)))</f>
        <v>0</v>
      </c>
      <c r="K8" s="22">
        <f>IF('Items to be ranked'!K8="H",$R$4,IF('Items to be ranked'!K8="M",$Q$4,IF('Items to be ranked'!K8="L",$P$4,0)))</f>
        <v>0</v>
      </c>
      <c r="L8" s="22">
        <f>IF('Items to be ranked'!L8="H",$R$4,IF('Items to be ranked'!L8="M",$Q$4,IF('Items to be ranked'!L8="L",$P$4,0)))</f>
        <v>0</v>
      </c>
      <c r="M8" s="20">
        <f t="shared" si="0"/>
        <v>0</v>
      </c>
      <c r="N8" s="38"/>
      <c r="O8" s="1"/>
      <c r="P8" s="1"/>
    </row>
    <row r="9" spans="1:18" ht="19.899999999999999" customHeight="1" x14ac:dyDescent="0.2">
      <c r="A9" s="40"/>
      <c r="B9" s="21" t="str">
        <f>'Items to be ranked'!B9</f>
        <v>Which sales person</v>
      </c>
      <c r="C9" s="22">
        <f>IF('Items to be ranked'!C9="H",$R$4,IF('Items to be ranked'!C9="M",$Q$4,IF('Items to be ranked'!C9="L",$P$4,0)))</f>
        <v>0</v>
      </c>
      <c r="D9" s="22">
        <f>IF('Items to be ranked'!D9="H",$R$4,IF('Items to be ranked'!D9="M",$Q$4,IF('Items to be ranked'!D9="L",$P$4,0)))</f>
        <v>0</v>
      </c>
      <c r="E9" s="22">
        <f>IF('Items to be ranked'!E9="H",$R$4,IF('Items to be ranked'!E9="M",$Q$4,IF('Items to be ranked'!E9="L",$P$4,0)))</f>
        <v>0</v>
      </c>
      <c r="F9" s="22">
        <f>IF('Items to be ranked'!F9="H",$R$4,IF('Items to be ranked'!F9="M",$Q$4,IF('Items to be ranked'!F9="L",$P$4,0)))</f>
        <v>0</v>
      </c>
      <c r="G9" s="22">
        <f>IF('Items to be ranked'!G9="H",$R$4,IF('Items to be ranked'!G9="M",$Q$4,IF('Items to be ranked'!G9="L",$P$4,0)))</f>
        <v>0</v>
      </c>
      <c r="H9" s="22">
        <f>IF('Items to be ranked'!H9="H",$R$4,IF('Items to be ranked'!H9="M",$Q$4,IF('Items to be ranked'!H9="L",$P$4,0)))</f>
        <v>0</v>
      </c>
      <c r="I9" s="22">
        <f>IF('Items to be ranked'!I9="H",$R$4,IF('Items to be ranked'!I9="M",$Q$4,IF('Items to be ranked'!I9="L",$P$4,0)))</f>
        <v>0</v>
      </c>
      <c r="J9" s="22">
        <f>IF('Items to be ranked'!J9="H",$R$4,IF('Items to be ranked'!J9="M",$Q$4,IF('Items to be ranked'!J9="L",$P$4,0)))</f>
        <v>0</v>
      </c>
      <c r="K9" s="22">
        <f>IF('Items to be ranked'!K9="H",$R$4,IF('Items to be ranked'!K9="M",$Q$4,IF('Items to be ranked'!K9="L",$P$4,0)))</f>
        <v>0</v>
      </c>
      <c r="L9" s="22">
        <f>IF('Items to be ranked'!L9="H",$R$4,IF('Items to be ranked'!L9="M",$Q$4,IF('Items to be ranked'!L9="L",$P$4,0)))</f>
        <v>0</v>
      </c>
      <c r="M9" s="20">
        <f t="shared" si="0"/>
        <v>0</v>
      </c>
      <c r="N9" s="38"/>
      <c r="O9" s="1"/>
      <c r="P9" s="1"/>
    </row>
    <row r="10" spans="1:18" ht="19.899999999999999" customHeight="1" x14ac:dyDescent="0.2">
      <c r="A10" s="40"/>
      <c r="B10" s="21" t="str">
        <f>'Items to be ranked'!B10</f>
        <v>Which PE</v>
      </c>
      <c r="C10" s="22">
        <f>IF('Items to be ranked'!C10="H",$R$4,IF('Items to be ranked'!C10="M",$Q$4,IF('Items to be ranked'!C10="L",$P$4,0)))</f>
        <v>0</v>
      </c>
      <c r="D10" s="22">
        <f>IF('Items to be ranked'!D10="H",$R$4,IF('Items to be ranked'!D10="M",$Q$4,IF('Items to be ranked'!D10="L",$P$4,0)))</f>
        <v>0</v>
      </c>
      <c r="E10" s="22">
        <f>IF('Items to be ranked'!E10="H",$R$4,IF('Items to be ranked'!E10="M",$Q$4,IF('Items to be ranked'!E10="L",$P$4,0)))</f>
        <v>0</v>
      </c>
      <c r="F10" s="22">
        <f>IF('Items to be ranked'!F10="H",$R$4,IF('Items to be ranked'!F10="M",$Q$4,IF('Items to be ranked'!F10="L",$P$4,0)))</f>
        <v>0</v>
      </c>
      <c r="G10" s="22">
        <f>IF('Items to be ranked'!G10="H",$R$4,IF('Items to be ranked'!G10="M",$Q$4,IF('Items to be ranked'!G10="L",$P$4,0)))</f>
        <v>0</v>
      </c>
      <c r="H10" s="22">
        <f>IF('Items to be ranked'!H10="H",$R$4,IF('Items to be ranked'!H10="M",$Q$4,IF('Items to be ranked'!H10="L",$P$4,0)))</f>
        <v>0</v>
      </c>
      <c r="I10" s="22">
        <f>IF('Items to be ranked'!I10="H",$R$4,IF('Items to be ranked'!I10="M",$Q$4,IF('Items to be ranked'!I10="L",$P$4,0)))</f>
        <v>0</v>
      </c>
      <c r="J10" s="22">
        <f>IF('Items to be ranked'!J10="H",$R$4,IF('Items to be ranked'!J10="M",$Q$4,IF('Items to be ranked'!J10="L",$P$4,0)))</f>
        <v>0</v>
      </c>
      <c r="K10" s="22">
        <f>IF('Items to be ranked'!K10="H",$R$4,IF('Items to be ranked'!K10="M",$Q$4,IF('Items to be ranked'!K10="L",$P$4,0)))</f>
        <v>0</v>
      </c>
      <c r="L10" s="22">
        <f>IF('Items to be ranked'!L10="H",$R$4,IF('Items to be ranked'!L10="M",$Q$4,IF('Items to be ranked'!L10="L",$P$4,0)))</f>
        <v>0</v>
      </c>
      <c r="M10" s="20">
        <f t="shared" si="0"/>
        <v>0</v>
      </c>
      <c r="N10" s="38"/>
      <c r="O10" s="1"/>
      <c r="P10" s="1"/>
    </row>
    <row r="11" spans="1:18" ht="19.899999999999999" customHeight="1" x14ac:dyDescent="0.2">
      <c r="A11" s="40"/>
      <c r="B11" s="21" t="str">
        <f>'Items to be ranked'!B11</f>
        <v>Which ME</v>
      </c>
      <c r="C11" s="22">
        <f>IF('Items to be ranked'!C11="H",$R$4,IF('Items to be ranked'!C11="M",$Q$4,IF('Items to be ranked'!C11="L",$P$4,0)))</f>
        <v>0</v>
      </c>
      <c r="D11" s="22">
        <f>IF('Items to be ranked'!D11="H",$R$4,IF('Items to be ranked'!D11="M",$Q$4,IF('Items to be ranked'!D11="L",$P$4,0)))</f>
        <v>0</v>
      </c>
      <c r="E11" s="22">
        <f>IF('Items to be ranked'!E11="H",$R$4,IF('Items to be ranked'!E11="M",$Q$4,IF('Items to be ranked'!E11="L",$P$4,0)))</f>
        <v>0</v>
      </c>
      <c r="F11" s="22">
        <f>IF('Items to be ranked'!F11="H",$R$4,IF('Items to be ranked'!F11="M",$Q$4,IF('Items to be ranked'!F11="L",$P$4,0)))</f>
        <v>0</v>
      </c>
      <c r="G11" s="22">
        <f>IF('Items to be ranked'!G11="H",$R$4,IF('Items to be ranked'!G11="M",$Q$4,IF('Items to be ranked'!G11="L",$P$4,0)))</f>
        <v>0</v>
      </c>
      <c r="H11" s="22">
        <f>IF('Items to be ranked'!H11="H",$R$4,IF('Items to be ranked'!H11="M",$Q$4,IF('Items to be ranked'!H11="L",$P$4,0)))</f>
        <v>0</v>
      </c>
      <c r="I11" s="22">
        <f>IF('Items to be ranked'!I11="H",$R$4,IF('Items to be ranked'!I11="M",$Q$4,IF('Items to be ranked'!I11="L",$P$4,0)))</f>
        <v>0</v>
      </c>
      <c r="J11" s="22">
        <f>IF('Items to be ranked'!J11="H",$R$4,IF('Items to be ranked'!J11="M",$Q$4,IF('Items to be ranked'!J11="L",$P$4,0)))</f>
        <v>0</v>
      </c>
      <c r="K11" s="22">
        <f>IF('Items to be ranked'!K11="H",$R$4,IF('Items to be ranked'!K11="M",$Q$4,IF('Items to be ranked'!K11="L",$P$4,0)))</f>
        <v>0</v>
      </c>
      <c r="L11" s="22">
        <f>IF('Items to be ranked'!L11="H",$R$4,IF('Items to be ranked'!L11="M",$Q$4,IF('Items to be ranked'!L11="L",$P$4,0)))</f>
        <v>0</v>
      </c>
      <c r="M11" s="20">
        <f t="shared" si="0"/>
        <v>0</v>
      </c>
      <c r="N11" s="38"/>
      <c r="O11" s="1"/>
      <c r="P11" s="1"/>
    </row>
    <row r="12" spans="1:18" ht="19.899999999999999" customHeight="1" x14ac:dyDescent="0.2">
      <c r="A12" s="40"/>
      <c r="B12" s="21" t="str">
        <f>'Items to be ranked'!B12</f>
        <v>Which QE</v>
      </c>
      <c r="C12" s="22">
        <f>IF('Items to be ranked'!C12="H",$R$4,IF('Items to be ranked'!C12="M",$Q$4,IF('Items to be ranked'!C12="L",$P$4,0)))</f>
        <v>0</v>
      </c>
      <c r="D12" s="22">
        <f>IF('Items to be ranked'!D12="H",$R$4,IF('Items to be ranked'!D12="M",$Q$4,IF('Items to be ranked'!D12="L",$P$4,0)))</f>
        <v>0</v>
      </c>
      <c r="E12" s="22">
        <f>IF('Items to be ranked'!E12="H",$R$4,IF('Items to be ranked'!E12="M",$Q$4,IF('Items to be ranked'!E12="L",$P$4,0)))</f>
        <v>0</v>
      </c>
      <c r="F12" s="22">
        <f>IF('Items to be ranked'!F12="H",$R$4,IF('Items to be ranked'!F12="M",$Q$4,IF('Items to be ranked'!F12="L",$P$4,0)))</f>
        <v>0</v>
      </c>
      <c r="G12" s="22">
        <f>IF('Items to be ranked'!G12="H",$R$4,IF('Items to be ranked'!G12="M",$Q$4,IF('Items to be ranked'!G12="L",$P$4,0)))</f>
        <v>0</v>
      </c>
      <c r="H12" s="22">
        <f>IF('Items to be ranked'!H12="H",$R$4,IF('Items to be ranked'!H12="M",$Q$4,IF('Items to be ranked'!H12="L",$P$4,0)))</f>
        <v>0</v>
      </c>
      <c r="I12" s="22">
        <f>IF('Items to be ranked'!I12="H",$R$4,IF('Items to be ranked'!I12="M",$Q$4,IF('Items to be ranked'!I12="L",$P$4,0)))</f>
        <v>0</v>
      </c>
      <c r="J12" s="22">
        <f>IF('Items to be ranked'!J12="H",$R$4,IF('Items to be ranked'!J12="M",$Q$4,IF('Items to be ranked'!J12="L",$P$4,0)))</f>
        <v>0</v>
      </c>
      <c r="K12" s="22">
        <f>IF('Items to be ranked'!K12="H",$R$4,IF('Items to be ranked'!K12="M",$Q$4,IF('Items to be ranked'!K12="L",$P$4,0)))</f>
        <v>0</v>
      </c>
      <c r="L12" s="22">
        <f>IF('Items to be ranked'!L12="H",$R$4,IF('Items to be ranked'!L12="M",$Q$4,IF('Items to be ranked'!L12="L",$P$4,0)))</f>
        <v>0</v>
      </c>
      <c r="M12" s="20">
        <f t="shared" si="0"/>
        <v>0</v>
      </c>
      <c r="N12" s="38"/>
      <c r="O12" s="1"/>
      <c r="P12" s="1"/>
    </row>
    <row r="13" spans="1:18" ht="19.899999999999999" customHeight="1" x14ac:dyDescent="0.2">
      <c r="A13" s="40"/>
      <c r="B13" s="21" t="str">
        <f>'Items to be ranked'!B13</f>
        <v>Which drafter</v>
      </c>
      <c r="C13" s="22">
        <f>IF('Items to be ranked'!C13="H",$R$4,IF('Items to be ranked'!C13="M",$Q$4,IF('Items to be ranked'!C13="L",$P$4,0)))</f>
        <v>0</v>
      </c>
      <c r="D13" s="22">
        <f>IF('Items to be ranked'!D13="H",$R$4,IF('Items to be ranked'!D13="M",$Q$4,IF('Items to be ranked'!D13="L",$P$4,0)))</f>
        <v>0</v>
      </c>
      <c r="E13" s="22">
        <f>IF('Items to be ranked'!E13="H",$R$4,IF('Items to be ranked'!E13="M",$Q$4,IF('Items to be ranked'!E13="L",$P$4,0)))</f>
        <v>0</v>
      </c>
      <c r="F13" s="22">
        <f>IF('Items to be ranked'!F13="H",$R$4,IF('Items to be ranked'!F13="M",$Q$4,IF('Items to be ranked'!F13="L",$P$4,0)))</f>
        <v>0</v>
      </c>
      <c r="G13" s="22">
        <f>IF('Items to be ranked'!G13="H",$R$4,IF('Items to be ranked'!G13="M",$Q$4,IF('Items to be ranked'!G13="L",$P$4,0)))</f>
        <v>0</v>
      </c>
      <c r="H13" s="22">
        <f>IF('Items to be ranked'!H13="H",$R$4,IF('Items to be ranked'!H13="M",$Q$4,IF('Items to be ranked'!H13="L",$P$4,0)))</f>
        <v>0</v>
      </c>
      <c r="I13" s="22">
        <f>IF('Items to be ranked'!I13="H",$R$4,IF('Items to be ranked'!I13="M",$Q$4,IF('Items to be ranked'!I13="L",$P$4,0)))</f>
        <v>0</v>
      </c>
      <c r="J13" s="22">
        <f>IF('Items to be ranked'!J13="H",$R$4,IF('Items to be ranked'!J13="M",$Q$4,IF('Items to be ranked'!J13="L",$P$4,0)))</f>
        <v>0</v>
      </c>
      <c r="K13" s="22">
        <f>IF('Items to be ranked'!K13="H",$R$4,IF('Items to be ranked'!K13="M",$Q$4,IF('Items to be ranked'!K13="L",$P$4,0)))</f>
        <v>0</v>
      </c>
      <c r="L13" s="22">
        <f>IF('Items to be ranked'!L13="H",$R$4,IF('Items to be ranked'!L13="M",$Q$4,IF('Items to be ranked'!L13="L",$P$4,0)))</f>
        <v>0</v>
      </c>
      <c r="M13" s="20">
        <f t="shared" si="0"/>
        <v>0</v>
      </c>
      <c r="N13" s="38"/>
      <c r="O13" s="1"/>
      <c r="P13" s="1"/>
    </row>
    <row r="14" spans="1:18" ht="19.899999999999999" customHeight="1" x14ac:dyDescent="0.2">
      <c r="A14" s="40"/>
      <c r="B14" s="21" t="str">
        <f>'Items to be ranked'!B14</f>
        <v>Which proto operator</v>
      </c>
      <c r="C14" s="22">
        <f>IF('Items to be ranked'!C14="H",$R$4,IF('Items to be ranked'!C14="M",$Q$4,IF('Items to be ranked'!C14="L",$P$4,0)))</f>
        <v>0</v>
      </c>
      <c r="D14" s="22">
        <f>IF('Items to be ranked'!D14="H",$R$4,IF('Items to be ranked'!D14="M",$Q$4,IF('Items to be ranked'!D14="L",$P$4,0)))</f>
        <v>0</v>
      </c>
      <c r="E14" s="22">
        <f>IF('Items to be ranked'!E14="H",$R$4,IF('Items to be ranked'!E14="M",$Q$4,IF('Items to be ranked'!E14="L",$P$4,0)))</f>
        <v>0</v>
      </c>
      <c r="F14" s="22">
        <f>IF('Items to be ranked'!F14="H",$R$4,IF('Items to be ranked'!F14="M",$Q$4,IF('Items to be ranked'!F14="L",$P$4,0)))</f>
        <v>0</v>
      </c>
      <c r="G14" s="22">
        <f>IF('Items to be ranked'!G14="H",$R$4,IF('Items to be ranked'!G14="M",$Q$4,IF('Items to be ranked'!G14="L",$P$4,0)))</f>
        <v>0</v>
      </c>
      <c r="H14" s="22">
        <f>IF('Items to be ranked'!H14="H",$R$4,IF('Items to be ranked'!H14="M",$Q$4,IF('Items to be ranked'!H14="L",$P$4,0)))</f>
        <v>0</v>
      </c>
      <c r="I14" s="22">
        <f>IF('Items to be ranked'!I14="H",$R$4,IF('Items to be ranked'!I14="M",$Q$4,IF('Items to be ranked'!I14="L",$P$4,0)))</f>
        <v>0</v>
      </c>
      <c r="J14" s="22">
        <f>IF('Items to be ranked'!J14="H",$R$4,IF('Items to be ranked'!J14="M",$Q$4,IF('Items to be ranked'!J14="L",$P$4,0)))</f>
        <v>0</v>
      </c>
      <c r="K14" s="22">
        <f>IF('Items to be ranked'!K14="H",$R$4,IF('Items to be ranked'!K14="M",$Q$4,IF('Items to be ranked'!K14="L",$P$4,0)))</f>
        <v>0</v>
      </c>
      <c r="L14" s="22">
        <f>IF('Items to be ranked'!L14="H",$R$4,IF('Items to be ranked'!L14="M",$Q$4,IF('Items to be ranked'!L14="L",$P$4,0)))</f>
        <v>0</v>
      </c>
      <c r="M14" s="20">
        <f t="shared" si="0"/>
        <v>0</v>
      </c>
      <c r="N14" s="38"/>
      <c r="O14" s="1"/>
      <c r="P14" s="1"/>
    </row>
    <row r="15" spans="1:18" ht="19.899999999999999" customHeight="1" x14ac:dyDescent="0.2">
      <c r="A15" s="40"/>
      <c r="B15" s="21">
        <f>'Items to be ranked'!B15</f>
        <v>0</v>
      </c>
      <c r="C15" s="22">
        <f>IF('Items to be ranked'!C15="H",$R$4,IF('Items to be ranked'!C15="M",$Q$4,IF('Items to be ranked'!C15="L",$P$4,0)))</f>
        <v>0</v>
      </c>
      <c r="D15" s="22">
        <f>IF('Items to be ranked'!D15="H",$R$4,IF('Items to be ranked'!D15="M",$Q$4,IF('Items to be ranked'!D15="L",$P$4,0)))</f>
        <v>0</v>
      </c>
      <c r="E15" s="22">
        <f>IF('Items to be ranked'!E15="H",$R$4,IF('Items to be ranked'!E15="M",$Q$4,IF('Items to be ranked'!E15="L",$P$4,0)))</f>
        <v>0</v>
      </c>
      <c r="F15" s="22">
        <f>IF('Items to be ranked'!F15="H",$R$4,IF('Items to be ranked'!F15="M",$Q$4,IF('Items to be ranked'!F15="L",$P$4,0)))</f>
        <v>0</v>
      </c>
      <c r="G15" s="22">
        <f>IF('Items to be ranked'!G15="H",$R$4,IF('Items to be ranked'!G15="M",$Q$4,IF('Items to be ranked'!G15="L",$P$4,0)))</f>
        <v>0</v>
      </c>
      <c r="H15" s="22">
        <f>IF('Items to be ranked'!H15="H",$R$4,IF('Items to be ranked'!H15="M",$Q$4,IF('Items to be ranked'!H15="L",$P$4,0)))</f>
        <v>0</v>
      </c>
      <c r="I15" s="22">
        <f>IF('Items to be ranked'!I15="H",$R$4,IF('Items to be ranked'!I15="M",$Q$4,IF('Items to be ranked'!I15="L",$P$4,0)))</f>
        <v>0</v>
      </c>
      <c r="J15" s="22">
        <f>IF('Items to be ranked'!J15="H",$R$4,IF('Items to be ranked'!J15="M",$Q$4,IF('Items to be ranked'!J15="L",$P$4,0)))</f>
        <v>0</v>
      </c>
      <c r="K15" s="22">
        <f>IF('Items to be ranked'!K15="H",$R$4,IF('Items to be ranked'!K15="M",$Q$4,IF('Items to be ranked'!K15="L",$P$4,0)))</f>
        <v>0</v>
      </c>
      <c r="L15" s="22">
        <f>IF('Items to be ranked'!L15="H",$R$4,IF('Items to be ranked'!L15="M",$Q$4,IF('Items to be ranked'!L15="L",$P$4,0)))</f>
        <v>0</v>
      </c>
      <c r="M15" s="20">
        <f t="shared" si="0"/>
        <v>0</v>
      </c>
      <c r="N15" s="38"/>
      <c r="O15" s="1"/>
      <c r="P15" s="1"/>
    </row>
    <row r="16" spans="1:18" ht="19.899999999999999" customHeight="1" x14ac:dyDescent="0.2">
      <c r="A16" s="40"/>
      <c r="B16" s="21">
        <f>'Items to be ranked'!B16</f>
        <v>0</v>
      </c>
      <c r="C16" s="22">
        <f>IF('Items to be ranked'!C16="H",$R$4,IF('Items to be ranked'!C16="M",$Q$4,IF('Items to be ranked'!C16="L",$P$4,0)))</f>
        <v>0</v>
      </c>
      <c r="D16" s="22">
        <f>IF('Items to be ranked'!D16="H",$R$4,IF('Items to be ranked'!D16="M",$Q$4,IF('Items to be ranked'!D16="L",$P$4,0)))</f>
        <v>0</v>
      </c>
      <c r="E16" s="22">
        <f>IF('Items to be ranked'!E16="H",$R$4,IF('Items to be ranked'!E16="M",$Q$4,IF('Items to be ranked'!E16="L",$P$4,0)))</f>
        <v>0</v>
      </c>
      <c r="F16" s="22">
        <f>IF('Items to be ranked'!F16="H",$R$4,IF('Items to be ranked'!F16="M",$Q$4,IF('Items to be ranked'!F16="L",$P$4,0)))</f>
        <v>0</v>
      </c>
      <c r="G16" s="22">
        <f>IF('Items to be ranked'!G16="H",$R$4,IF('Items to be ranked'!G16="M",$Q$4,IF('Items to be ranked'!G16="L",$P$4,0)))</f>
        <v>0</v>
      </c>
      <c r="H16" s="22">
        <f>IF('Items to be ranked'!H16="H",$R$4,IF('Items to be ranked'!H16="M",$Q$4,IF('Items to be ranked'!H16="L",$P$4,0)))</f>
        <v>0</v>
      </c>
      <c r="I16" s="22">
        <f>IF('Items to be ranked'!I16="H",$R$4,IF('Items to be ranked'!I16="M",$Q$4,IF('Items to be ranked'!I16="L",$P$4,0)))</f>
        <v>0</v>
      </c>
      <c r="J16" s="22">
        <f>IF('Items to be ranked'!J16="H",$R$4,IF('Items to be ranked'!J16="M",$Q$4,IF('Items to be ranked'!J16="L",$P$4,0)))</f>
        <v>0</v>
      </c>
      <c r="K16" s="22">
        <f>IF('Items to be ranked'!K16="H",$R$4,IF('Items to be ranked'!K16="M",$Q$4,IF('Items to be ranked'!K16="L",$P$4,0)))</f>
        <v>0</v>
      </c>
      <c r="L16" s="22">
        <f>IF('Items to be ranked'!L16="H",$R$4,IF('Items to be ranked'!L16="M",$Q$4,IF('Items to be ranked'!L16="L",$P$4,0)))</f>
        <v>0</v>
      </c>
      <c r="M16" s="20">
        <f t="shared" si="0"/>
        <v>0</v>
      </c>
      <c r="N16" s="38"/>
      <c r="O16" s="1"/>
      <c r="P16" s="1"/>
    </row>
    <row r="17" spans="1:16" ht="19.899999999999999" customHeight="1" x14ac:dyDescent="0.2">
      <c r="A17" s="40"/>
      <c r="B17" s="21">
        <f>'Items to be ranked'!B17</f>
        <v>0</v>
      </c>
      <c r="C17" s="22">
        <f>IF('Items to be ranked'!C17="H",$R$4,IF('Items to be ranked'!C17="M",$Q$4,IF('Items to be ranked'!C17="L",$P$4,0)))</f>
        <v>0</v>
      </c>
      <c r="D17" s="22">
        <f>IF('Items to be ranked'!D17="H",$R$4,IF('Items to be ranked'!D17="M",$Q$4,IF('Items to be ranked'!D17="L",$P$4,0)))</f>
        <v>0</v>
      </c>
      <c r="E17" s="22">
        <f>IF('Items to be ranked'!E17="H",$R$4,IF('Items to be ranked'!E17="M",$Q$4,IF('Items to be ranked'!E17="L",$P$4,0)))</f>
        <v>0</v>
      </c>
      <c r="F17" s="22">
        <f>IF('Items to be ranked'!F17="H",$R$4,IF('Items to be ranked'!F17="M",$Q$4,IF('Items to be ranked'!F17="L",$P$4,0)))</f>
        <v>0</v>
      </c>
      <c r="G17" s="22">
        <f>IF('Items to be ranked'!G17="H",$R$4,IF('Items to be ranked'!G17="M",$Q$4,IF('Items to be ranked'!G17="L",$P$4,0)))</f>
        <v>0</v>
      </c>
      <c r="H17" s="22">
        <f>IF('Items to be ranked'!H17="H",$R$4,IF('Items to be ranked'!H17="M",$Q$4,IF('Items to be ranked'!H17="L",$P$4,0)))</f>
        <v>0</v>
      </c>
      <c r="I17" s="22">
        <f>IF('Items to be ranked'!I17="H",$R$4,IF('Items to be ranked'!I17="M",$Q$4,IF('Items to be ranked'!I17="L",$P$4,0)))</f>
        <v>0</v>
      </c>
      <c r="J17" s="22">
        <f>IF('Items to be ranked'!J17="H",$R$4,IF('Items to be ranked'!J17="M",$Q$4,IF('Items to be ranked'!J17="L",$P$4,0)))</f>
        <v>0</v>
      </c>
      <c r="K17" s="22">
        <f>IF('Items to be ranked'!K17="H",$R$4,IF('Items to be ranked'!K17="M",$Q$4,IF('Items to be ranked'!K17="L",$P$4,0)))</f>
        <v>0</v>
      </c>
      <c r="L17" s="22">
        <f>IF('Items to be ranked'!L17="H",$R$4,IF('Items to be ranked'!L17="M",$Q$4,IF('Items to be ranked'!L17="L",$P$4,0)))</f>
        <v>0</v>
      </c>
      <c r="M17" s="20">
        <f t="shared" si="0"/>
        <v>0</v>
      </c>
      <c r="N17" s="38"/>
      <c r="O17" s="1"/>
      <c r="P17" s="1"/>
    </row>
    <row r="18" spans="1:16" ht="19.899999999999999" customHeight="1" x14ac:dyDescent="0.2">
      <c r="A18" s="40"/>
      <c r="B18" s="21">
        <f>'Items to be ranked'!B18</f>
        <v>0</v>
      </c>
      <c r="C18" s="22">
        <f>IF('Items to be ranked'!C18="H",$R$4,IF('Items to be ranked'!C18="M",$Q$4,IF('Items to be ranked'!C18="L",$P$4,0)))</f>
        <v>0</v>
      </c>
      <c r="D18" s="22">
        <f>IF('Items to be ranked'!D18="H",$R$4,IF('Items to be ranked'!D18="M",$Q$4,IF('Items to be ranked'!D18="L",$P$4,0)))</f>
        <v>0</v>
      </c>
      <c r="E18" s="22">
        <f>IF('Items to be ranked'!E18="H",$R$4,IF('Items to be ranked'!E18="M",$Q$4,IF('Items to be ranked'!E18="L",$P$4,0)))</f>
        <v>0</v>
      </c>
      <c r="F18" s="22">
        <f>IF('Items to be ranked'!F18="H",$R$4,IF('Items to be ranked'!F18="M",$Q$4,IF('Items to be ranked'!F18="L",$P$4,0)))</f>
        <v>0</v>
      </c>
      <c r="G18" s="22">
        <f>IF('Items to be ranked'!G18="H",$R$4,IF('Items to be ranked'!G18="M",$Q$4,IF('Items to be ranked'!G18="L",$P$4,0)))</f>
        <v>0</v>
      </c>
      <c r="H18" s="22">
        <f>IF('Items to be ranked'!H18="H",$R$4,IF('Items to be ranked'!H18="M",$Q$4,IF('Items to be ranked'!H18="L",$P$4,0)))</f>
        <v>0</v>
      </c>
      <c r="I18" s="22">
        <f>IF('Items to be ranked'!I18="H",$R$4,IF('Items to be ranked'!I18="M",$Q$4,IF('Items to be ranked'!I18="L",$P$4,0)))</f>
        <v>0</v>
      </c>
      <c r="J18" s="22">
        <f>IF('Items to be ranked'!J18="H",$R$4,IF('Items to be ranked'!J18="M",$Q$4,IF('Items to be ranked'!J18="L",$P$4,0)))</f>
        <v>0</v>
      </c>
      <c r="K18" s="22">
        <f>IF('Items to be ranked'!K18="H",$R$4,IF('Items to be ranked'!K18="M",$Q$4,IF('Items to be ranked'!K18="L",$P$4,0)))</f>
        <v>0</v>
      </c>
      <c r="L18" s="22">
        <f>IF('Items to be ranked'!L18="H",$R$4,IF('Items to be ranked'!L18="M",$Q$4,IF('Items to be ranked'!L18="L",$P$4,0)))</f>
        <v>0</v>
      </c>
      <c r="M18" s="20">
        <f t="shared" si="0"/>
        <v>0</v>
      </c>
      <c r="N18" s="38"/>
      <c r="O18" s="1"/>
      <c r="P18" s="1"/>
    </row>
    <row r="19" spans="1:16" ht="19.899999999999999" customHeight="1" x14ac:dyDescent="0.2">
      <c r="A19" s="40"/>
      <c r="B19" s="21">
        <f>'Items to be ranked'!B19</f>
        <v>0</v>
      </c>
      <c r="C19" s="22">
        <f>IF('Items to be ranked'!C19="H",$R$4,IF('Items to be ranked'!C19="M",$Q$4,IF('Items to be ranked'!C19="L",$P$4,0)))</f>
        <v>0</v>
      </c>
      <c r="D19" s="22">
        <f>IF('Items to be ranked'!D19="H",$R$4,IF('Items to be ranked'!D19="M",$Q$4,IF('Items to be ranked'!D19="L",$P$4,0)))</f>
        <v>0</v>
      </c>
      <c r="E19" s="22">
        <f>IF('Items to be ranked'!E19="H",$R$4,IF('Items to be ranked'!E19="M",$Q$4,IF('Items to be ranked'!E19="L",$P$4,0)))</f>
        <v>0</v>
      </c>
      <c r="F19" s="22">
        <f>IF('Items to be ranked'!F19="H",$R$4,IF('Items to be ranked'!F19="M",$Q$4,IF('Items to be ranked'!F19="L",$P$4,0)))</f>
        <v>0</v>
      </c>
      <c r="G19" s="22">
        <f>IF('Items to be ranked'!G19="H",$R$4,IF('Items to be ranked'!G19="M",$Q$4,IF('Items to be ranked'!G19="L",$P$4,0)))</f>
        <v>0</v>
      </c>
      <c r="H19" s="22">
        <f>IF('Items to be ranked'!H19="H",$R$4,IF('Items to be ranked'!H19="M",$Q$4,IF('Items to be ranked'!H19="L",$P$4,0)))</f>
        <v>0</v>
      </c>
      <c r="I19" s="22">
        <f>IF('Items to be ranked'!I19="H",$R$4,IF('Items to be ranked'!I19="M",$Q$4,IF('Items to be ranked'!I19="L",$P$4,0)))</f>
        <v>0</v>
      </c>
      <c r="J19" s="22">
        <f>IF('Items to be ranked'!J19="H",$R$4,IF('Items to be ranked'!J19="M",$Q$4,IF('Items to be ranked'!J19="L",$P$4,0)))</f>
        <v>0</v>
      </c>
      <c r="K19" s="22">
        <f>IF('Items to be ranked'!K19="H",$R$4,IF('Items to be ranked'!K19="M",$Q$4,IF('Items to be ranked'!K19="L",$P$4,0)))</f>
        <v>0</v>
      </c>
      <c r="L19" s="22">
        <f>IF('Items to be ranked'!L19="H",$R$4,IF('Items to be ranked'!L19="M",$Q$4,IF('Items to be ranked'!L19="L",$P$4,0)))</f>
        <v>0</v>
      </c>
      <c r="M19" s="20">
        <f t="shared" si="0"/>
        <v>0</v>
      </c>
      <c r="N19" s="38"/>
      <c r="O19" s="1"/>
      <c r="P19" s="1"/>
    </row>
    <row r="20" spans="1:16" ht="19.899999999999999" customHeight="1" x14ac:dyDescent="0.2">
      <c r="A20" s="40"/>
      <c r="B20" s="21">
        <f>'Items to be ranked'!B20</f>
        <v>0</v>
      </c>
      <c r="C20" s="22">
        <f>IF('Items to be ranked'!C20="H",$R$4,IF('Items to be ranked'!C20="M",$Q$4,IF('Items to be ranked'!C20="L",$P$4,0)))</f>
        <v>0</v>
      </c>
      <c r="D20" s="22">
        <f>IF('Items to be ranked'!D20="H",$R$4,IF('Items to be ranked'!D20="M",$Q$4,IF('Items to be ranked'!D20="L",$P$4,0)))</f>
        <v>0</v>
      </c>
      <c r="E20" s="22">
        <f>IF('Items to be ranked'!E20="H",$R$4,IF('Items to be ranked'!E20="M",$Q$4,IF('Items to be ranked'!E20="L",$P$4,0)))</f>
        <v>0</v>
      </c>
      <c r="F20" s="22">
        <f>IF('Items to be ranked'!F20="H",$R$4,IF('Items to be ranked'!F20="M",$Q$4,IF('Items to be ranked'!F20="L",$P$4,0)))</f>
        <v>0</v>
      </c>
      <c r="G20" s="22">
        <f>IF('Items to be ranked'!G20="H",$R$4,IF('Items to be ranked'!G20="M",$Q$4,IF('Items to be ranked'!G20="L",$P$4,0)))</f>
        <v>0</v>
      </c>
      <c r="H20" s="22">
        <f>IF('Items to be ranked'!H20="H",$R$4,IF('Items to be ranked'!H20="M",$Q$4,IF('Items to be ranked'!H20="L",$P$4,0)))</f>
        <v>0</v>
      </c>
      <c r="I20" s="22">
        <f>IF('Items to be ranked'!I20="H",$R$4,IF('Items to be ranked'!I20="M",$Q$4,IF('Items to be ranked'!I20="L",$P$4,0)))</f>
        <v>0</v>
      </c>
      <c r="J20" s="22">
        <f>IF('Items to be ranked'!J20="H",$R$4,IF('Items to be ranked'!J20="M",$Q$4,IF('Items to be ranked'!J20="L",$P$4,0)))</f>
        <v>0</v>
      </c>
      <c r="K20" s="22">
        <f>IF('Items to be ranked'!K20="H",$R$4,IF('Items to be ranked'!K20="M",$Q$4,IF('Items to be ranked'!K20="L",$P$4,0)))</f>
        <v>0</v>
      </c>
      <c r="L20" s="22">
        <f>IF('Items to be ranked'!L20="H",$R$4,IF('Items to be ranked'!L20="M",$Q$4,IF('Items to be ranked'!L20="L",$P$4,0)))</f>
        <v>0</v>
      </c>
      <c r="M20" s="20">
        <f t="shared" si="0"/>
        <v>0</v>
      </c>
      <c r="N20" s="38"/>
      <c r="O20" s="1"/>
    </row>
    <row r="21" spans="1:16" ht="19.899999999999999" customHeight="1" x14ac:dyDescent="0.2">
      <c r="A21" s="40"/>
      <c r="B21" s="21">
        <f>'Items to be ranked'!B21</f>
        <v>0</v>
      </c>
      <c r="C21" s="22">
        <f>IF('Items to be ranked'!C21="H",$R$4,IF('Items to be ranked'!C21="M",$Q$4,IF('Items to be ranked'!C21="L",$P$4,0)))</f>
        <v>0</v>
      </c>
      <c r="D21" s="22">
        <f>IF('Items to be ranked'!D21="H",$R$4,IF('Items to be ranked'!D21="M",$Q$4,IF('Items to be ranked'!D21="L",$P$4,0)))</f>
        <v>0</v>
      </c>
      <c r="E21" s="22">
        <f>IF('Items to be ranked'!E21="H",$R$4,IF('Items to be ranked'!E21="M",$Q$4,IF('Items to be ranked'!E21="L",$P$4,0)))</f>
        <v>0</v>
      </c>
      <c r="F21" s="22">
        <f>IF('Items to be ranked'!F21="H",$R$4,IF('Items to be ranked'!F21="M",$Q$4,IF('Items to be ranked'!F21="L",$P$4,0)))</f>
        <v>0</v>
      </c>
      <c r="G21" s="22">
        <f>IF('Items to be ranked'!G21="H",$R$4,IF('Items to be ranked'!G21="M",$Q$4,IF('Items to be ranked'!G21="L",$P$4,0)))</f>
        <v>0</v>
      </c>
      <c r="H21" s="22">
        <f>IF('Items to be ranked'!H21="H",$R$4,IF('Items to be ranked'!H21="M",$Q$4,IF('Items to be ranked'!H21="L",$P$4,0)))</f>
        <v>0</v>
      </c>
      <c r="I21" s="22">
        <f>IF('Items to be ranked'!I21="H",$R$4,IF('Items to be ranked'!I21="M",$Q$4,IF('Items to be ranked'!I21="L",$P$4,0)))</f>
        <v>0</v>
      </c>
      <c r="J21" s="22">
        <f>IF('Items to be ranked'!J21="H",$R$4,IF('Items to be ranked'!J21="M",$Q$4,IF('Items to be ranked'!J21="L",$P$4,0)))</f>
        <v>0</v>
      </c>
      <c r="K21" s="22">
        <f>IF('Items to be ranked'!K21="H",$R$4,IF('Items to be ranked'!K21="M",$Q$4,IF('Items to be ranked'!K21="L",$P$4,0)))</f>
        <v>0</v>
      </c>
      <c r="L21" s="22">
        <f>IF('Items to be ranked'!L21="H",$R$4,IF('Items to be ranked'!L21="M",$Q$4,IF('Items to be ranked'!L21="L",$P$4,0)))</f>
        <v>0</v>
      </c>
      <c r="M21" s="20">
        <f t="shared" si="0"/>
        <v>0</v>
      </c>
      <c r="N21" s="38"/>
      <c r="O21" s="1"/>
      <c r="P21" s="1"/>
    </row>
    <row r="22" spans="1:16" ht="19.899999999999999" customHeight="1" x14ac:dyDescent="0.2">
      <c r="A22" s="40"/>
      <c r="B22" s="21">
        <f>'Items to be ranked'!B22</f>
        <v>0</v>
      </c>
      <c r="C22" s="22">
        <f>IF('Items to be ranked'!C22="H",$R$4,IF('Items to be ranked'!C22="M",$Q$4,IF('Items to be ranked'!C22="L",$P$4,0)))</f>
        <v>0</v>
      </c>
      <c r="D22" s="22">
        <f>IF('Items to be ranked'!D22="H",$R$4,IF('Items to be ranked'!D22="M",$Q$4,IF('Items to be ranked'!D22="L",$P$4,0)))</f>
        <v>0</v>
      </c>
      <c r="E22" s="22">
        <f>IF('Items to be ranked'!E22="H",$R$4,IF('Items to be ranked'!E22="M",$Q$4,IF('Items to be ranked'!E22="L",$P$4,0)))</f>
        <v>0</v>
      </c>
      <c r="F22" s="22">
        <f>IF('Items to be ranked'!F22="H",$R$4,IF('Items to be ranked'!F22="M",$Q$4,IF('Items to be ranked'!F22="L",$P$4,0)))</f>
        <v>0</v>
      </c>
      <c r="G22" s="22">
        <f>IF('Items to be ranked'!G22="H",$R$4,IF('Items to be ranked'!G22="M",$Q$4,IF('Items to be ranked'!G22="L",$P$4,0)))</f>
        <v>0</v>
      </c>
      <c r="H22" s="22">
        <f>IF('Items to be ranked'!H22="H",$R$4,IF('Items to be ranked'!H22="M",$Q$4,IF('Items to be ranked'!H22="L",$P$4,0)))</f>
        <v>0</v>
      </c>
      <c r="I22" s="22">
        <f>IF('Items to be ranked'!I22="H",$R$4,IF('Items to be ranked'!I22="M",$Q$4,IF('Items to be ranked'!I22="L",$P$4,0)))</f>
        <v>0</v>
      </c>
      <c r="J22" s="22">
        <f>IF('Items to be ranked'!J22="H",$R$4,IF('Items to be ranked'!J22="M",$Q$4,IF('Items to be ranked'!J22="L",$P$4,0)))</f>
        <v>0</v>
      </c>
      <c r="K22" s="22">
        <f>IF('Items to be ranked'!K22="H",$R$4,IF('Items to be ranked'!K22="M",$Q$4,IF('Items to be ranked'!K22="L",$P$4,0)))</f>
        <v>0</v>
      </c>
      <c r="L22" s="22">
        <f>IF('Items to be ranked'!L22="H",$R$4,IF('Items to be ranked'!L22="M",$Q$4,IF('Items to be ranked'!L22="L",$P$4,0)))</f>
        <v>0</v>
      </c>
      <c r="M22" s="20">
        <f t="shared" si="0"/>
        <v>0</v>
      </c>
      <c r="N22" s="38"/>
      <c r="O22" s="1"/>
      <c r="P22" s="1"/>
    </row>
    <row r="23" spans="1:16" ht="19.899999999999999" customHeight="1" x14ac:dyDescent="0.2">
      <c r="A23" s="40"/>
      <c r="B23" s="21">
        <f>'Items to be ranked'!B23</f>
        <v>0</v>
      </c>
      <c r="C23" s="22">
        <f>IF('Items to be ranked'!C23="H",$R$4,IF('Items to be ranked'!C23="M",$Q$4,IF('Items to be ranked'!C23="L",$P$4,0)))</f>
        <v>0</v>
      </c>
      <c r="D23" s="22">
        <f>IF('Items to be ranked'!D23="H",$R$4,IF('Items to be ranked'!D23="M",$Q$4,IF('Items to be ranked'!D23="L",$P$4,0)))</f>
        <v>0</v>
      </c>
      <c r="E23" s="22">
        <f>IF('Items to be ranked'!E23="H",$R$4,IF('Items to be ranked'!E23="M",$Q$4,IF('Items to be ranked'!E23="L",$P$4,0)))</f>
        <v>0</v>
      </c>
      <c r="F23" s="22">
        <f>IF('Items to be ranked'!F23="H",$R$4,IF('Items to be ranked'!F23="M",$Q$4,IF('Items to be ranked'!F23="L",$P$4,0)))</f>
        <v>0</v>
      </c>
      <c r="G23" s="22">
        <f>IF('Items to be ranked'!G23="H",$R$4,IF('Items to be ranked'!G23="M",$Q$4,IF('Items to be ranked'!G23="L",$P$4,0)))</f>
        <v>0</v>
      </c>
      <c r="H23" s="22">
        <f>IF('Items to be ranked'!H23="H",$R$4,IF('Items to be ranked'!H23="M",$Q$4,IF('Items to be ranked'!H23="L",$P$4,0)))</f>
        <v>0</v>
      </c>
      <c r="I23" s="22">
        <f>IF('Items to be ranked'!I23="H",$R$4,IF('Items to be ranked'!I23="M",$Q$4,IF('Items to be ranked'!I23="L",$P$4,0)))</f>
        <v>0</v>
      </c>
      <c r="J23" s="22">
        <f>IF('Items to be ranked'!J23="H",$R$4,IF('Items to be ranked'!J23="M",$Q$4,IF('Items to be ranked'!J23="L",$P$4,0)))</f>
        <v>0</v>
      </c>
      <c r="K23" s="22">
        <f>IF('Items to be ranked'!K23="H",$R$4,IF('Items to be ranked'!K23="M",$Q$4,IF('Items to be ranked'!K23="L",$P$4,0)))</f>
        <v>0</v>
      </c>
      <c r="L23" s="22">
        <f>IF('Items to be ranked'!L23="H",$R$4,IF('Items to be ranked'!L23="M",$Q$4,IF('Items to be ranked'!L23="L",$P$4,0)))</f>
        <v>0</v>
      </c>
      <c r="M23" s="20">
        <f t="shared" si="0"/>
        <v>0</v>
      </c>
      <c r="N23" s="38"/>
      <c r="O23" s="1"/>
      <c r="P23" s="1"/>
    </row>
    <row r="24" spans="1:16" ht="19.899999999999999" customHeight="1" x14ac:dyDescent="0.2">
      <c r="A24" s="40"/>
      <c r="B24" s="21">
        <f>'Items to be ranked'!B24</f>
        <v>0</v>
      </c>
      <c r="C24" s="22">
        <f>IF('Items to be ranked'!C24="H",$R$4,IF('Items to be ranked'!C24="M",$Q$4,IF('Items to be ranked'!C24="L",$P$4,0)))</f>
        <v>0</v>
      </c>
      <c r="D24" s="22">
        <f>IF('Items to be ranked'!D24="H",$R$4,IF('Items to be ranked'!D24="M",$Q$4,IF('Items to be ranked'!D24="L",$P$4,0)))</f>
        <v>0</v>
      </c>
      <c r="E24" s="22">
        <f>IF('Items to be ranked'!E24="H",$R$4,IF('Items to be ranked'!E24="M",$Q$4,IF('Items to be ranked'!E24="L",$P$4,0)))</f>
        <v>0</v>
      </c>
      <c r="F24" s="22">
        <f>IF('Items to be ranked'!F24="H",$R$4,IF('Items to be ranked'!F24="M",$Q$4,IF('Items to be ranked'!F24="L",$P$4,0)))</f>
        <v>0</v>
      </c>
      <c r="G24" s="22">
        <f>IF('Items to be ranked'!G24="H",$R$4,IF('Items to be ranked'!G24="M",$Q$4,IF('Items to be ranked'!G24="L",$P$4,0)))</f>
        <v>0</v>
      </c>
      <c r="H24" s="22">
        <f>IF('Items to be ranked'!H24="H",$R$4,IF('Items to be ranked'!H24="M",$Q$4,IF('Items to be ranked'!H24="L",$P$4,0)))</f>
        <v>0</v>
      </c>
      <c r="I24" s="22">
        <f>IF('Items to be ranked'!I24="H",$R$4,IF('Items to be ranked'!I24="M",$Q$4,IF('Items to be ranked'!I24="L",$P$4,0)))</f>
        <v>0</v>
      </c>
      <c r="J24" s="22">
        <f>IF('Items to be ranked'!J24="H",$R$4,IF('Items to be ranked'!J24="M",$Q$4,IF('Items to be ranked'!J24="L",$P$4,0)))</f>
        <v>0</v>
      </c>
      <c r="K24" s="22">
        <f>IF('Items to be ranked'!K24="H",$R$4,IF('Items to be ranked'!K24="M",$Q$4,IF('Items to be ranked'!K24="L",$P$4,0)))</f>
        <v>0</v>
      </c>
      <c r="L24" s="22">
        <f>IF('Items to be ranked'!L24="H",$R$4,IF('Items to be ranked'!L24="M",$Q$4,IF('Items to be ranked'!L24="L",$P$4,0)))</f>
        <v>0</v>
      </c>
      <c r="M24" s="20">
        <f t="shared" si="0"/>
        <v>0</v>
      </c>
      <c r="N24" s="38"/>
      <c r="O24" s="1"/>
      <c r="P24" s="1"/>
    </row>
    <row r="25" spans="1:16" ht="19.899999999999999" customHeight="1" x14ac:dyDescent="0.2">
      <c r="A25" s="40"/>
      <c r="B25" s="21">
        <f>'Items to be ranked'!B25</f>
        <v>0</v>
      </c>
      <c r="C25" s="22">
        <f>IF('Items to be ranked'!C25="H",$R$4,IF('Items to be ranked'!C25="M",$Q$4,IF('Items to be ranked'!C25="L",$P$4,0)))</f>
        <v>0</v>
      </c>
      <c r="D25" s="22">
        <f>IF('Items to be ranked'!D25="H",$R$4,IF('Items to be ranked'!D25="M",$Q$4,IF('Items to be ranked'!D25="L",$P$4,0)))</f>
        <v>0</v>
      </c>
      <c r="E25" s="22">
        <f>IF('Items to be ranked'!E25="H",$R$4,IF('Items to be ranked'!E25="M",$Q$4,IF('Items to be ranked'!E25="L",$P$4,0)))</f>
        <v>0</v>
      </c>
      <c r="F25" s="22">
        <f>IF('Items to be ranked'!F25="H",$R$4,IF('Items to be ranked'!F25="M",$Q$4,IF('Items to be ranked'!F25="L",$P$4,0)))</f>
        <v>0</v>
      </c>
      <c r="G25" s="22">
        <f>IF('Items to be ranked'!G25="H",$R$4,IF('Items to be ranked'!G25="M",$Q$4,IF('Items to be ranked'!G25="L",$P$4,0)))</f>
        <v>0</v>
      </c>
      <c r="H25" s="22">
        <f>IF('Items to be ranked'!H25="H",$R$4,IF('Items to be ranked'!H25="M",$Q$4,IF('Items to be ranked'!H25="L",$P$4,0)))</f>
        <v>0</v>
      </c>
      <c r="I25" s="22">
        <f>IF('Items to be ranked'!I25="H",$R$4,IF('Items to be ranked'!I25="M",$Q$4,IF('Items to be ranked'!I25="L",$P$4,0)))</f>
        <v>0</v>
      </c>
      <c r="J25" s="22">
        <f>IF('Items to be ranked'!J25="H",$R$4,IF('Items to be ranked'!J25="M",$Q$4,IF('Items to be ranked'!J25="L",$P$4,0)))</f>
        <v>0</v>
      </c>
      <c r="K25" s="22">
        <f>IF('Items to be ranked'!K25="H",$R$4,IF('Items to be ranked'!K25="M",$Q$4,IF('Items to be ranked'!K25="L",$P$4,0)))</f>
        <v>0</v>
      </c>
      <c r="L25" s="22">
        <f>IF('Items to be ranked'!L25="H",$R$4,IF('Items to be ranked'!L25="M",$Q$4,IF('Items to be ranked'!L25="L",$P$4,0)))</f>
        <v>0</v>
      </c>
      <c r="M25" s="20">
        <f t="shared" si="0"/>
        <v>0</v>
      </c>
      <c r="N25" s="38"/>
      <c r="O25" s="1"/>
      <c r="P25" s="1"/>
    </row>
    <row r="26" spans="1:16" ht="19.899999999999999" customHeight="1" x14ac:dyDescent="0.2">
      <c r="A26" s="40"/>
      <c r="B26" s="21">
        <f>'Items to be ranked'!B26</f>
        <v>0</v>
      </c>
      <c r="C26" s="22">
        <f>IF('Items to be ranked'!C26="H",$R$4,IF('Items to be ranked'!C26="M",$Q$4,IF('Items to be ranked'!C26="L",$P$4,0)))</f>
        <v>0</v>
      </c>
      <c r="D26" s="22">
        <f>IF('Items to be ranked'!D26="H",$R$4,IF('Items to be ranked'!D26="M",$Q$4,IF('Items to be ranked'!D26="L",$P$4,0)))</f>
        <v>0</v>
      </c>
      <c r="E26" s="22">
        <f>IF('Items to be ranked'!E26="H",$R$4,IF('Items to be ranked'!E26="M",$Q$4,IF('Items to be ranked'!E26="L",$P$4,0)))</f>
        <v>0</v>
      </c>
      <c r="F26" s="22">
        <f>IF('Items to be ranked'!F26="H",$R$4,IF('Items to be ranked'!F26="M",$Q$4,IF('Items to be ranked'!F26="L",$P$4,0)))</f>
        <v>0</v>
      </c>
      <c r="G26" s="22">
        <f>IF('Items to be ranked'!G26="H",$R$4,IF('Items to be ranked'!G26="M",$Q$4,IF('Items to be ranked'!G26="L",$P$4,0)))</f>
        <v>0</v>
      </c>
      <c r="H26" s="22">
        <f>IF('Items to be ranked'!H26="H",$R$4,IF('Items to be ranked'!H26="M",$Q$4,IF('Items to be ranked'!H26="L",$P$4,0)))</f>
        <v>0</v>
      </c>
      <c r="I26" s="22">
        <f>IF('Items to be ranked'!I26="H",$R$4,IF('Items to be ranked'!I26="M",$Q$4,IF('Items to be ranked'!I26="L",$P$4,0)))</f>
        <v>0</v>
      </c>
      <c r="J26" s="22">
        <f>IF('Items to be ranked'!J26="H",$R$4,IF('Items to be ranked'!J26="M",$Q$4,IF('Items to be ranked'!J26="L",$P$4,0)))</f>
        <v>0</v>
      </c>
      <c r="K26" s="22">
        <f>IF('Items to be ranked'!K26="H",$R$4,IF('Items to be ranked'!K26="M",$Q$4,IF('Items to be ranked'!K26="L",$P$4,0)))</f>
        <v>0</v>
      </c>
      <c r="L26" s="22">
        <f>IF('Items to be ranked'!L26="H",$R$4,IF('Items to be ranked'!L26="M",$Q$4,IF('Items to be ranked'!L26="L",$P$4,0)))</f>
        <v>0</v>
      </c>
      <c r="M26" s="20">
        <f t="shared" si="0"/>
        <v>0</v>
      </c>
      <c r="N26" s="38"/>
      <c r="O26" s="1"/>
      <c r="P26" s="1"/>
    </row>
    <row r="27" spans="1:16" ht="19.899999999999999" customHeight="1" x14ac:dyDescent="0.2">
      <c r="A27" s="40"/>
      <c r="B27" s="21">
        <f>'Items to be ranked'!B27</f>
        <v>0</v>
      </c>
      <c r="C27" s="22">
        <f>IF('Items to be ranked'!C27="H",$R$4,IF('Items to be ranked'!C27="M",$Q$4,IF('Items to be ranked'!C27="L",$P$4,0)))</f>
        <v>0</v>
      </c>
      <c r="D27" s="22">
        <f>IF('Items to be ranked'!D27="H",$R$4,IF('Items to be ranked'!D27="M",$Q$4,IF('Items to be ranked'!D27="L",$P$4,0)))</f>
        <v>0</v>
      </c>
      <c r="E27" s="22">
        <f>IF('Items to be ranked'!E27="H",$R$4,IF('Items to be ranked'!E27="M",$Q$4,IF('Items to be ranked'!E27="L",$P$4,0)))</f>
        <v>0</v>
      </c>
      <c r="F27" s="22">
        <f>IF('Items to be ranked'!F27="H",$R$4,IF('Items to be ranked'!F27="M",$Q$4,IF('Items to be ranked'!F27="L",$P$4,0)))</f>
        <v>0</v>
      </c>
      <c r="G27" s="22">
        <f>IF('Items to be ranked'!G27="H",$R$4,IF('Items to be ranked'!G27="M",$Q$4,IF('Items to be ranked'!G27="L",$P$4,0)))</f>
        <v>0</v>
      </c>
      <c r="H27" s="22">
        <f>IF('Items to be ranked'!H27="H",$R$4,IF('Items to be ranked'!H27="M",$Q$4,IF('Items to be ranked'!H27="L",$P$4,0)))</f>
        <v>0</v>
      </c>
      <c r="I27" s="22">
        <f>IF('Items to be ranked'!I27="H",$R$4,IF('Items to be ranked'!I27="M",$Q$4,IF('Items to be ranked'!I27="L",$P$4,0)))</f>
        <v>0</v>
      </c>
      <c r="J27" s="22">
        <f>IF('Items to be ranked'!J27="H",$R$4,IF('Items to be ranked'!J27="M",$Q$4,IF('Items to be ranked'!J27="L",$P$4,0)))</f>
        <v>0</v>
      </c>
      <c r="K27" s="22">
        <f>IF('Items to be ranked'!K27="H",$R$4,IF('Items to be ranked'!K27="M",$Q$4,IF('Items to be ranked'!K27="L",$P$4,0)))</f>
        <v>0</v>
      </c>
      <c r="L27" s="22">
        <f>IF('Items to be ranked'!L27="H",$R$4,IF('Items to be ranked'!L27="M",$Q$4,IF('Items to be ranked'!L27="L",$P$4,0)))</f>
        <v>0</v>
      </c>
      <c r="M27" s="20">
        <f t="shared" si="0"/>
        <v>0</v>
      </c>
      <c r="N27" s="38"/>
      <c r="O27" s="1"/>
      <c r="P27" s="1"/>
    </row>
    <row r="28" spans="1:16" s="11" customFormat="1" ht="19.899999999999999" customHeight="1" x14ac:dyDescent="0.2">
      <c r="A28" s="1"/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8"/>
      <c r="O28" s="8"/>
      <c r="P28" s="1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  <ignoredErrors>
    <ignoredError sqref="B3:B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Metrics</vt:lpstr>
      <vt:lpstr>Items to be ranked</vt:lpstr>
      <vt:lpstr>Pareto</vt:lpstr>
      <vt:lpstr>Calculations</vt:lpstr>
      <vt:lpstr>Calculations!Print_Area</vt:lpstr>
      <vt:lpstr>'Items to be ranked'!Print_Area</vt:lpstr>
      <vt:lpstr>Metrics!Print_Area</vt:lpstr>
    </vt:vector>
  </TitlesOfParts>
  <Company>Boise Cascade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blank project prioritizer</dc:title>
  <dc:creator>Russell A. Boyles</dc:creator>
  <cp:lastModifiedBy>JACK BENHAM</cp:lastModifiedBy>
  <cp:lastPrinted>2009-10-07T20:08:09Z</cp:lastPrinted>
  <dcterms:created xsi:type="dcterms:W3CDTF">2000-05-30T12:43:57Z</dcterms:created>
  <dcterms:modified xsi:type="dcterms:W3CDTF">2022-11-23T00:23:38Z</dcterms:modified>
</cp:coreProperties>
</file>