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A6D1689A-E909-43CF-8A35-B9D444E702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DEV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C12" i="4"/>
  <c r="G12" i="4"/>
  <c r="E3" i="4"/>
  <c r="E4" i="4"/>
  <c r="G4" i="4" s="1"/>
  <c r="E5" i="4"/>
  <c r="E6" i="4"/>
  <c r="G6" i="4" s="1"/>
  <c r="E7" i="4"/>
  <c r="G7" i="4" s="1"/>
  <c r="E8" i="4"/>
  <c r="G8" i="4" s="1"/>
  <c r="E9" i="4"/>
  <c r="G9" i="4" s="1"/>
  <c r="E10" i="4"/>
  <c r="G10" i="4" s="1"/>
  <c r="G3" i="4"/>
  <c r="E11" i="4" l="1"/>
  <c r="G5" i="4"/>
  <c r="J3" i="4" s="1"/>
  <c r="G11" i="4" l="1"/>
  <c r="G13" i="4" l="1"/>
  <c r="G14" i="4" s="1"/>
</calcChain>
</file>

<file path=xl/sharedStrings.xml><?xml version="1.0" encoding="utf-8"?>
<sst xmlns="http://schemas.openxmlformats.org/spreadsheetml/2006/main" count="17" uniqueCount="13">
  <si>
    <t>Data</t>
  </si>
  <si>
    <t>Average</t>
  </si>
  <si>
    <t>=</t>
  </si>
  <si>
    <t>-</t>
  </si>
  <si>
    <t>Variances</t>
  </si>
  <si>
    <t>Standard Deviation</t>
  </si>
  <si>
    <t>Sum =</t>
  </si>
  <si>
    <t>Sums of Squares (SS)</t>
  </si>
  <si>
    <t>Degrees of Freedom (DF)</t>
  </si>
  <si>
    <t>(SS ÷ DF)</t>
  </si>
  <si>
    <t>(Square root of MS)</t>
  </si>
  <si>
    <r>
      <t>Mean Square (MS)</t>
    </r>
    <r>
      <rPr>
        <vertAlign val="superscript"/>
        <sz val="14"/>
        <rFont val="Times New Roman"/>
        <family val="1"/>
      </rPr>
      <t>*</t>
    </r>
  </si>
  <si>
    <r>
      <rPr>
        <vertAlign val="superscript"/>
        <sz val="14"/>
        <rFont val="Times New Roman"/>
        <family val="1"/>
      </rPr>
      <t>*</t>
    </r>
    <r>
      <rPr>
        <sz val="12"/>
        <rFont val="Arial"/>
        <family val="2"/>
      </rPr>
      <t xml:space="preserve">Also known as </t>
    </r>
    <r>
      <rPr>
        <b/>
        <sz val="12"/>
        <rFont val="Arial"/>
        <family val="2"/>
      </rPr>
      <t>Variance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</si>
</sst>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"/>
  </numFmts>
  <fonts count="13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20"/>
      <name val="Symbol"/>
      <family val="1"/>
      <charset val="2"/>
    </font>
    <font>
      <sz val="20"/>
      <name val="Symbol"/>
      <family val="1"/>
      <charset val="2"/>
    </font>
    <font>
      <sz val="16"/>
      <name val="Symbol"/>
      <family val="1"/>
      <charset val="2"/>
    </font>
    <font>
      <sz val="13"/>
      <name val="Arial"/>
      <family val="2"/>
    </font>
    <font>
      <vertAlign val="superscript"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/>
    </xf>
    <xf numFmtId="2" fontId="6" fillId="2" borderId="0" xfId="0" applyNumberFormat="1" applyFont="1" applyFill="1" applyBorder="1" applyAlignment="1">
      <alignment horizontal="right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right" vertical="center"/>
    </xf>
    <xf numFmtId="165" fontId="6" fillId="2" borderId="3" xfId="0" applyNumberFormat="1" applyFont="1" applyFill="1" applyBorder="1" applyAlignment="1">
      <alignment horizontal="right" vertical="center"/>
    </xf>
    <xf numFmtId="1" fontId="6" fillId="2" borderId="0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right" vertical="center"/>
    </xf>
    <xf numFmtId="1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165" fontId="10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right" vertical="center"/>
    </xf>
    <xf numFmtId="1" fontId="6" fillId="2" borderId="5" xfId="0" applyNumberFormat="1" applyFont="1" applyFill="1" applyBorder="1" applyAlignment="1">
      <alignment horizontal="right" vertical="center"/>
    </xf>
    <xf numFmtId="2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vertical="center"/>
    </xf>
    <xf numFmtId="1" fontId="10" fillId="2" borderId="7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right" vertical="center"/>
    </xf>
    <xf numFmtId="1" fontId="6" fillId="2" borderId="3" xfId="0" applyNumberFormat="1" applyFont="1" applyFill="1" applyBorder="1" applyAlignment="1">
      <alignment horizontal="right" vertical="center"/>
    </xf>
    <xf numFmtId="1" fontId="6" fillId="2" borderId="4" xfId="0" applyNumberFormat="1" applyFont="1" applyFill="1" applyBorder="1" applyAlignment="1">
      <alignment horizontal="right" vertical="center"/>
    </xf>
    <xf numFmtId="1" fontId="6" fillId="2" borderId="7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G14" sqref="G14"/>
    </sheetView>
  </sheetViews>
  <sheetFormatPr defaultColWidth="10.7109375" defaultRowHeight="19.899999999999999" customHeight="1" x14ac:dyDescent="0.2"/>
  <cols>
    <col min="1" max="1" width="27.140625" style="8" customWidth="1"/>
    <col min="2" max="2" width="2.42578125" style="18" customWidth="1"/>
    <col min="3" max="3" width="9.85546875" style="14" customWidth="1"/>
    <col min="4" max="4" width="9" style="8" customWidth="1"/>
    <col min="5" max="5" width="9.85546875" style="14" customWidth="1"/>
    <col min="6" max="6" width="10.7109375" style="8" customWidth="1"/>
    <col min="7" max="7" width="10.7109375" style="14" customWidth="1"/>
    <col min="8" max="8" width="3.7109375" style="14" customWidth="1"/>
    <col min="9" max="9" width="8.140625" style="8" customWidth="1"/>
    <col min="10" max="10" width="11.28515625" style="23" customWidth="1"/>
    <col min="11" max="11" width="9.7109375" style="14" customWidth="1"/>
    <col min="12" max="12" width="8.7109375" style="14" customWidth="1"/>
    <col min="13" max="13" width="6" style="8" customWidth="1"/>
    <col min="14" max="16384" width="10.7109375" style="8"/>
  </cols>
  <sheetData>
    <row r="1" spans="1:13" s="2" customFormat="1" ht="15" customHeight="1" x14ac:dyDescent="0.2">
      <c r="A1" s="3"/>
      <c r="C1" s="1"/>
      <c r="E1" s="1"/>
      <c r="G1" s="1"/>
      <c r="H1" s="1"/>
      <c r="J1" s="1"/>
      <c r="K1" s="1"/>
      <c r="L1" s="1"/>
    </row>
    <row r="2" spans="1:13" s="2" customFormat="1" ht="15" customHeight="1" x14ac:dyDescent="0.2">
      <c r="A2" s="5"/>
      <c r="C2" s="1" t="s">
        <v>0</v>
      </c>
      <c r="E2" s="1" t="s">
        <v>1</v>
      </c>
      <c r="G2" s="1" t="s">
        <v>4</v>
      </c>
      <c r="H2" s="1"/>
      <c r="J2" s="4"/>
      <c r="K2" s="1"/>
      <c r="L2" s="1"/>
    </row>
    <row r="3" spans="1:13" s="2" customFormat="1" ht="15" customHeight="1" x14ac:dyDescent="0.2">
      <c r="A3" s="7"/>
      <c r="B3" s="8"/>
      <c r="C3" s="32">
        <v>76</v>
      </c>
      <c r="D3" s="42" t="s">
        <v>3</v>
      </c>
      <c r="E3" s="9">
        <f t="shared" ref="E3:E10" si="0">AVERAGE($C$3:$C$10)</f>
        <v>82.625</v>
      </c>
      <c r="F3" s="43" t="s">
        <v>2</v>
      </c>
      <c r="G3" s="9">
        <f t="shared" ref="G3:G12" si="1">C3-E3</f>
        <v>-6.625</v>
      </c>
      <c r="H3" s="13"/>
      <c r="I3" s="36" t="s">
        <v>6</v>
      </c>
      <c r="J3" s="39">
        <f>SUM(G3:G10)</f>
        <v>0</v>
      </c>
      <c r="K3" s="6"/>
      <c r="L3" s="1"/>
    </row>
    <row r="4" spans="1:13" ht="19.899999999999999" customHeight="1" x14ac:dyDescent="0.2">
      <c r="A4" s="7"/>
      <c r="B4" s="8"/>
      <c r="C4" s="33">
        <v>80</v>
      </c>
      <c r="D4" s="42"/>
      <c r="E4" s="13">
        <f t="shared" si="0"/>
        <v>82.625</v>
      </c>
      <c r="F4" s="43"/>
      <c r="G4" s="13">
        <f t="shared" si="1"/>
        <v>-2.625</v>
      </c>
      <c r="H4" s="13"/>
      <c r="I4" s="37"/>
      <c r="J4" s="40"/>
      <c r="K4" s="11"/>
      <c r="L4" s="12"/>
    </row>
    <row r="5" spans="1:13" ht="19.899999999999999" customHeight="1" x14ac:dyDescent="0.2">
      <c r="A5" s="7"/>
      <c r="B5" s="8"/>
      <c r="C5" s="33">
        <v>80</v>
      </c>
      <c r="D5" s="42"/>
      <c r="E5" s="13">
        <f t="shared" si="0"/>
        <v>82.625</v>
      </c>
      <c r="F5" s="43"/>
      <c r="G5" s="13">
        <f t="shared" si="1"/>
        <v>-2.625</v>
      </c>
      <c r="H5" s="13"/>
      <c r="I5" s="37"/>
      <c r="J5" s="40"/>
      <c r="K5" s="11"/>
      <c r="L5" s="12"/>
    </row>
    <row r="6" spans="1:13" ht="19.899999999999999" customHeight="1" x14ac:dyDescent="0.2">
      <c r="A6" s="7"/>
      <c r="B6" s="8"/>
      <c r="C6" s="33">
        <v>81</v>
      </c>
      <c r="D6" s="42"/>
      <c r="E6" s="13">
        <f t="shared" si="0"/>
        <v>82.625</v>
      </c>
      <c r="F6" s="43"/>
      <c r="G6" s="13">
        <f t="shared" si="1"/>
        <v>-1.625</v>
      </c>
      <c r="H6" s="13"/>
      <c r="I6" s="37"/>
      <c r="J6" s="40"/>
      <c r="L6" s="12"/>
    </row>
    <row r="7" spans="1:13" ht="19.899999999999999" customHeight="1" x14ac:dyDescent="0.2">
      <c r="A7" s="7"/>
      <c r="B7" s="8"/>
      <c r="C7" s="33">
        <v>82</v>
      </c>
      <c r="D7" s="42"/>
      <c r="E7" s="13">
        <f t="shared" si="0"/>
        <v>82.625</v>
      </c>
      <c r="F7" s="43"/>
      <c r="G7" s="13">
        <f t="shared" si="1"/>
        <v>-0.625</v>
      </c>
      <c r="H7" s="13"/>
      <c r="I7" s="37"/>
      <c r="J7" s="40"/>
      <c r="L7" s="12"/>
    </row>
    <row r="8" spans="1:13" ht="19.899999999999999" customHeight="1" x14ac:dyDescent="0.2">
      <c r="A8" s="7"/>
      <c r="B8" s="8"/>
      <c r="C8" s="33">
        <v>82</v>
      </c>
      <c r="D8" s="42"/>
      <c r="E8" s="13">
        <f t="shared" si="0"/>
        <v>82.625</v>
      </c>
      <c r="F8" s="43"/>
      <c r="G8" s="13">
        <f t="shared" si="1"/>
        <v>-0.625</v>
      </c>
      <c r="H8" s="13"/>
      <c r="I8" s="37"/>
      <c r="J8" s="40"/>
      <c r="K8" s="15"/>
      <c r="L8" s="12"/>
    </row>
    <row r="9" spans="1:13" ht="19.899999999999999" customHeight="1" x14ac:dyDescent="0.2">
      <c r="A9" s="7"/>
      <c r="B9" s="8"/>
      <c r="C9" s="33">
        <v>88</v>
      </c>
      <c r="D9" s="42"/>
      <c r="E9" s="13">
        <f t="shared" si="0"/>
        <v>82.625</v>
      </c>
      <c r="F9" s="43"/>
      <c r="G9" s="13">
        <f t="shared" si="1"/>
        <v>5.375</v>
      </c>
      <c r="H9" s="13"/>
      <c r="I9" s="37"/>
      <c r="J9" s="40"/>
      <c r="L9" s="12"/>
    </row>
    <row r="10" spans="1:13" ht="19.899999999999999" customHeight="1" x14ac:dyDescent="0.2">
      <c r="A10" s="7"/>
      <c r="B10" s="8"/>
      <c r="C10" s="34">
        <v>92</v>
      </c>
      <c r="D10" s="42"/>
      <c r="E10" s="16">
        <f t="shared" si="0"/>
        <v>82.625</v>
      </c>
      <c r="F10" s="43"/>
      <c r="G10" s="16">
        <f t="shared" si="1"/>
        <v>9.375</v>
      </c>
      <c r="H10" s="13"/>
      <c r="I10" s="38"/>
      <c r="J10" s="41"/>
      <c r="L10" s="12"/>
    </row>
    <row r="11" spans="1:13" ht="19.899999999999999" customHeight="1" x14ac:dyDescent="0.2">
      <c r="A11" s="27" t="s">
        <v>7</v>
      </c>
      <c r="B11" s="8"/>
      <c r="C11" s="20">
        <f>SUMSQ(C3:C10)</f>
        <v>54793</v>
      </c>
      <c r="D11" s="19" t="s">
        <v>3</v>
      </c>
      <c r="E11" s="20">
        <f>SUMSQ(E3:E10)</f>
        <v>54615.125</v>
      </c>
      <c r="F11" s="19" t="s">
        <v>2</v>
      </c>
      <c r="G11" s="20">
        <f>SUMSQ(G3:G10)</f>
        <v>177.875</v>
      </c>
      <c r="H11" s="12"/>
      <c r="J11" s="10"/>
      <c r="L11" s="12"/>
    </row>
    <row r="12" spans="1:13" ht="19.899999999999999" customHeight="1" x14ac:dyDescent="0.2">
      <c r="A12" s="17" t="s">
        <v>8</v>
      </c>
      <c r="B12" s="28"/>
      <c r="C12" s="35">
        <f>COUNT(C3:C10)</f>
        <v>8</v>
      </c>
      <c r="D12" s="29" t="s">
        <v>3</v>
      </c>
      <c r="E12" s="35">
        <v>1</v>
      </c>
      <c r="F12" s="29" t="s">
        <v>2</v>
      </c>
      <c r="G12" s="35">
        <f t="shared" si="1"/>
        <v>7</v>
      </c>
      <c r="H12" s="8"/>
      <c r="J12" s="10"/>
      <c r="L12" s="12"/>
    </row>
    <row r="13" spans="1:13" ht="20.45" customHeight="1" x14ac:dyDescent="0.2">
      <c r="A13" s="22" t="s">
        <v>11</v>
      </c>
      <c r="C13" s="26" t="s">
        <v>9</v>
      </c>
      <c r="D13" s="30"/>
      <c r="E13" s="31"/>
      <c r="F13" s="30"/>
      <c r="G13" s="12">
        <f>G11/G12</f>
        <v>25.410714285714285</v>
      </c>
      <c r="H13" s="12"/>
      <c r="I13" s="19"/>
      <c r="J13" s="26"/>
      <c r="K13" s="19"/>
      <c r="L13" s="20"/>
      <c r="M13" s="21"/>
    </row>
    <row r="14" spans="1:13" ht="19.899999999999999" customHeight="1" x14ac:dyDescent="0.2">
      <c r="A14" s="17" t="s">
        <v>5</v>
      </c>
      <c r="B14" s="24"/>
      <c r="C14" s="26" t="s">
        <v>10</v>
      </c>
      <c r="D14" s="30"/>
      <c r="E14" s="31"/>
      <c r="F14" s="30"/>
      <c r="G14" s="25">
        <f>SQRT(G13)</f>
        <v>5.0409041139178878</v>
      </c>
      <c r="H14" s="25"/>
      <c r="I14" s="12"/>
      <c r="K14" s="23"/>
      <c r="L14" s="23"/>
    </row>
    <row r="15" spans="1:13" ht="19.899999999999999" customHeight="1" x14ac:dyDescent="0.2">
      <c r="B15" s="24"/>
      <c r="I15" s="4"/>
      <c r="J15" s="4"/>
      <c r="K15" s="4"/>
      <c r="L15" s="4"/>
    </row>
    <row r="17" spans="1:12" ht="19.899999999999999" customHeight="1" x14ac:dyDescent="0.2">
      <c r="A17" s="8" t="s">
        <v>12</v>
      </c>
    </row>
    <row r="18" spans="1:12" ht="19.899999999999999" customHeight="1" x14ac:dyDescent="0.2">
      <c r="L18" s="23"/>
    </row>
  </sheetData>
  <mergeCells count="4">
    <mergeCell ref="I3:I10"/>
    <mergeCell ref="J3:J10"/>
    <mergeCell ref="D3:D10"/>
    <mergeCell ref="F3:F10"/>
  </mergeCells>
  <phoneticPr fontId="1" type="noConversion"/>
  <pageMargins left="0.75" right="0.75" top="1" bottom="1" header="0.5" footer="0.5"/>
  <pageSetup orientation="portrait" horizontalDpi="4294967293" r:id="rId1"/>
  <headerFooter alignWithMargins="0"/>
  <ignoredErrors>
    <ignoredError sqref="C12" formulaRange="1"/>
    <ignoredError sqref="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STDEV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JACK BENHAM</cp:lastModifiedBy>
  <dcterms:created xsi:type="dcterms:W3CDTF">2004-08-02T14:42:14Z</dcterms:created>
  <dcterms:modified xsi:type="dcterms:W3CDTF">2022-11-23T22:17:20Z</dcterms:modified>
</cp:coreProperties>
</file>