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2E0AF270-06A5-40D9-920B-371DF60FD4CB}" xr6:coauthVersionLast="47" xr6:coauthVersionMax="47" xr10:uidLastSave="{00000000-0000-0000-0000-000000000000}"/>
  <bookViews>
    <workbookView xWindow="-120" yWindow="-120" windowWidth="29040" windowHeight="15840" tabRatio="568" xr2:uid="{00000000-000D-0000-FFFF-FFFF00000000}"/>
  </bookViews>
  <sheets>
    <sheet name="Calculate failure rate" sheetId="3" r:id="rId1"/>
    <sheet name="Calculate sigma multipl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" l="1"/>
  <c r="F6" i="3" s="1"/>
  <c r="H6" i="3" s="1"/>
  <c r="G5" i="3"/>
  <c r="G6" i="3" s="1"/>
  <c r="F8" i="1"/>
  <c r="C8" i="1"/>
  <c r="F5" i="1"/>
  <c r="C5" i="1"/>
  <c r="H5" i="3"/>
</calcChain>
</file>

<file path=xl/sharedStrings.xml><?xml version="1.0" encoding="utf-8"?>
<sst xmlns="http://schemas.openxmlformats.org/spreadsheetml/2006/main" count="30" uniqueCount="16">
  <si>
    <t>Mean</t>
  </si>
  <si>
    <t>Standard deviation</t>
  </si>
  <si>
    <t>1. Enter the quantities in the YELLOW cells.</t>
  </si>
  <si>
    <t>2. The other values are calculated for you.</t>
  </si>
  <si>
    <t>LSL</t>
  </si>
  <si>
    <t>USL</t>
  </si>
  <si>
    <t>k</t>
  </si>
  <si>
    <r>
      <t xml:space="preserve">Percent above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+ k</t>
    </r>
    <r>
      <rPr>
        <sz val="12"/>
        <rFont val="Symbol"/>
        <family val="1"/>
        <charset val="2"/>
      </rPr>
      <t>s</t>
    </r>
  </si>
  <si>
    <r>
      <t xml:space="preserve">Percent below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</rPr>
      <t xml:space="preserve"> k</t>
    </r>
    <r>
      <rPr>
        <sz val="12"/>
        <rFont val="Symbol"/>
        <family val="1"/>
        <charset val="2"/>
      </rPr>
      <t>s</t>
    </r>
  </si>
  <si>
    <r>
      <t xml:space="preserve">PPM below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</rPr>
      <t xml:space="preserve"> k</t>
    </r>
    <r>
      <rPr>
        <sz val="12"/>
        <rFont val="Symbol"/>
        <family val="1"/>
        <charset val="2"/>
      </rPr>
      <t>s</t>
    </r>
  </si>
  <si>
    <r>
      <t xml:space="preserve">PPM above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+ k</t>
    </r>
    <r>
      <rPr>
        <sz val="12"/>
        <rFont val="Symbol"/>
        <family val="1"/>
        <charset val="2"/>
      </rPr>
      <t>s</t>
    </r>
  </si>
  <si>
    <r>
      <t xml:space="preserve">These calculations can be sensitive to round-off error. Don’t round off the mean and standard deviation when you enter them into the calculator. The best thing to do is copy them from a basic statistical summary, then use </t>
    </r>
    <r>
      <rPr>
        <i/>
        <sz val="12"/>
        <color indexed="8"/>
        <rFont val="Times New Roman"/>
        <family val="1"/>
      </rPr>
      <t>Paste Special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Symbol"/>
        <family val="1"/>
        <charset val="2"/>
      </rPr>
      <t xml:space="preserve">® </t>
    </r>
    <r>
      <rPr>
        <i/>
        <sz val="12"/>
        <color indexed="8"/>
        <rFont val="Times New Roman"/>
        <family val="1"/>
      </rPr>
      <t>Values.</t>
    </r>
  </si>
  <si>
    <t xml:space="preserve"> </t>
  </si>
  <si>
    <t>Population % out of spec</t>
  </si>
  <si>
    <t>Population PPM out of spec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</si>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</sst>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6" x14ac:knownFonts="1">
    <font>
      <sz val="10"/>
      <name val="Arial"/>
    </font>
    <font>
      <sz val="12"/>
      <name val="Symbol"/>
      <family val="1"/>
      <charset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Symbol"/>
      <family val="1"/>
      <charset val="2"/>
    </font>
    <font>
      <i/>
      <sz val="12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/>
    <xf numFmtId="165" fontId="2" fillId="2" borderId="0" xfId="0" applyNumberFormat="1" applyFont="1" applyFill="1" applyBorder="1"/>
    <xf numFmtId="0" fontId="2" fillId="2" borderId="0" xfId="0" applyFont="1" applyFill="1" applyBorder="1"/>
    <xf numFmtId="0" fontId="2" fillId="3" borderId="1" xfId="0" applyNumberFormat="1" applyFont="1" applyFill="1" applyBorder="1" applyAlignment="1" applyProtection="1">
      <alignment vertical="center"/>
      <protection locked="0"/>
    </xf>
    <xf numFmtId="2" fontId="2" fillId="2" borderId="0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vertical="center"/>
    </xf>
    <xf numFmtId="0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Border="1" applyProtection="1"/>
    <xf numFmtId="165" fontId="2" fillId="2" borderId="0" xfId="0" applyNumberFormat="1" applyFont="1" applyFill="1" applyBorder="1" applyProtection="1"/>
    <xf numFmtId="0" fontId="2" fillId="2" borderId="0" xfId="0" applyFont="1" applyFill="1" applyBorder="1" applyAlignment="1" applyProtection="1"/>
    <xf numFmtId="2" fontId="2" fillId="2" borderId="1" xfId="0" applyNumberFormat="1" applyFont="1" applyFill="1" applyBorder="1" applyAlignment="1" applyProtection="1">
      <alignment horizontal="right" vertical="center"/>
    </xf>
    <xf numFmtId="165" fontId="2" fillId="2" borderId="0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 vertical="center"/>
    </xf>
    <xf numFmtId="165" fontId="2" fillId="2" borderId="0" xfId="0" applyNumberFormat="1" applyFont="1" applyFill="1" applyBorder="1" applyAlignment="1" applyProtection="1">
      <alignment horizontal="right" vertical="center"/>
    </xf>
    <xf numFmtId="164" fontId="2" fillId="2" borderId="0" xfId="0" applyNumberFormat="1" applyFont="1" applyFill="1" applyBorder="1" applyAlignment="1" applyProtection="1">
      <alignment vertical="center"/>
    </xf>
    <xf numFmtId="2" fontId="2" fillId="2" borderId="0" xfId="0" applyNumberFormat="1" applyFont="1" applyFill="1" applyBorder="1" applyAlignment="1" applyProtection="1">
      <alignment horizontal="right"/>
    </xf>
    <xf numFmtId="0" fontId="2" fillId="2" borderId="0" xfId="0" applyNumberFormat="1" applyFont="1" applyFill="1" applyBorder="1" applyAlignment="1" applyProtection="1">
      <alignment vertical="center"/>
    </xf>
    <xf numFmtId="2" fontId="2" fillId="2" borderId="0" xfId="0" applyNumberFormat="1" applyFont="1" applyFill="1" applyBorder="1" applyAlignment="1" applyProtection="1">
      <alignment vertical="center"/>
    </xf>
    <xf numFmtId="2" fontId="2" fillId="2" borderId="2" xfId="0" applyNumberFormat="1" applyFont="1" applyFill="1" applyBorder="1" applyAlignment="1" applyProtection="1">
      <alignment horizontal="right" vertical="center"/>
    </xf>
    <xf numFmtId="0" fontId="2" fillId="4" borderId="1" xfId="0" applyNumberFormat="1" applyFont="1" applyFill="1" applyBorder="1" applyAlignment="1" applyProtection="1">
      <alignment horizontal="center" vertical="center"/>
    </xf>
    <xf numFmtId="165" fontId="2" fillId="4" borderId="1" xfId="0" applyNumberFormat="1" applyFont="1" applyFill="1" applyBorder="1" applyAlignment="1" applyProtection="1">
      <alignment horizontal="right" vertical="center"/>
    </xf>
    <xf numFmtId="165" fontId="2" fillId="4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6" fontId="2" fillId="3" borderId="1" xfId="0" applyNumberFormat="1" applyFont="1" applyFill="1" applyBorder="1" applyAlignment="1" applyProtection="1">
      <alignment vertical="center"/>
      <protection locked="0"/>
    </xf>
    <xf numFmtId="1" fontId="2" fillId="2" borderId="1" xfId="0" applyNumberFormat="1" applyFont="1" applyFill="1" applyBorder="1" applyAlignment="1" applyProtection="1">
      <alignment vertical="center"/>
    </xf>
    <xf numFmtId="2" fontId="2" fillId="2" borderId="1" xfId="0" applyNumberFormat="1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workbookViewId="0">
      <selection activeCell="K18" sqref="K18"/>
    </sheetView>
  </sheetViews>
  <sheetFormatPr defaultColWidth="8.85546875" defaultRowHeight="15.75" x14ac:dyDescent="0.25"/>
  <cols>
    <col min="1" max="1" width="3" style="11" customWidth="1"/>
    <col min="2" max="2" width="18.42578125" style="19" customWidth="1"/>
    <col min="3" max="3" width="10.7109375" style="12" customWidth="1"/>
    <col min="4" max="4" width="4.85546875" style="12" customWidth="1"/>
    <col min="5" max="5" width="25.85546875" style="11" bestFit="1" customWidth="1"/>
    <col min="6" max="6" width="10.7109375" style="11" customWidth="1"/>
    <col min="7" max="8" width="9.7109375" style="11" bestFit="1" customWidth="1"/>
    <col min="9" max="16384" width="8.85546875" style="11"/>
  </cols>
  <sheetData>
    <row r="1" spans="2:8" s="9" customFormat="1" ht="22.15" customHeight="1" x14ac:dyDescent="0.25">
      <c r="B1" s="10" t="s">
        <v>2</v>
      </c>
    </row>
    <row r="2" spans="2:8" ht="22.15" customHeight="1" x14ac:dyDescent="0.25">
      <c r="B2" s="10" t="s">
        <v>3</v>
      </c>
    </row>
    <row r="3" spans="2:8" ht="22.15" customHeight="1" x14ac:dyDescent="0.25">
      <c r="B3" s="10"/>
    </row>
    <row r="4" spans="2:8" s="13" customFormat="1" ht="22.15" customHeight="1" x14ac:dyDescent="0.25">
      <c r="B4" s="16" t="s">
        <v>4</v>
      </c>
      <c r="C4" s="5" t="s">
        <v>12</v>
      </c>
      <c r="D4" s="15"/>
      <c r="E4" s="22" t="s">
        <v>12</v>
      </c>
      <c r="F4" s="23" t="s">
        <v>4</v>
      </c>
      <c r="G4" s="23" t="s">
        <v>5</v>
      </c>
      <c r="H4" s="23" t="s">
        <v>15</v>
      </c>
    </row>
    <row r="5" spans="2:8" s="13" customFormat="1" ht="22.15" customHeight="1" x14ac:dyDescent="0.25">
      <c r="B5" s="16" t="s">
        <v>5</v>
      </c>
      <c r="C5" s="8" t="s">
        <v>12</v>
      </c>
      <c r="D5" s="15"/>
      <c r="E5" s="24" t="s">
        <v>13</v>
      </c>
      <c r="F5" s="29">
        <f>IF(C4=" ",0,IF(C4="",0,100*(NORMDIST(C4,C6,C7,TRUE))))</f>
        <v>0</v>
      </c>
      <c r="G5" s="29">
        <f>IF(C5=" ",0,IF(C5="",0,100-100*(NORMDIST(C5,C6,C7,TRUE))))</f>
        <v>0</v>
      </c>
      <c r="H5" s="29">
        <f>F5+G5</f>
        <v>0</v>
      </c>
    </row>
    <row r="6" spans="2:8" s="13" customFormat="1" ht="22.15" customHeight="1" x14ac:dyDescent="0.25">
      <c r="B6" s="14" t="s">
        <v>0</v>
      </c>
      <c r="C6" s="27" t="s">
        <v>12</v>
      </c>
      <c r="D6" s="15"/>
      <c r="E6" s="24" t="s">
        <v>14</v>
      </c>
      <c r="F6" s="28">
        <f>IF(F5=" ",0,F5*10000)</f>
        <v>0</v>
      </c>
      <c r="G6" s="28">
        <f>IF(G5="",0,G5*10000)</f>
        <v>0</v>
      </c>
      <c r="H6" s="28">
        <f>F6+G6</f>
        <v>0</v>
      </c>
    </row>
    <row r="7" spans="2:8" s="13" customFormat="1" ht="22.15" customHeight="1" x14ac:dyDescent="0.25">
      <c r="B7" s="14" t="s">
        <v>1</v>
      </c>
      <c r="C7" s="5" t="s">
        <v>12</v>
      </c>
      <c r="D7" s="15"/>
    </row>
    <row r="8" spans="2:8" s="13" customFormat="1" ht="22.15" customHeight="1" x14ac:dyDescent="0.25">
      <c r="D8" s="15"/>
      <c r="E8" s="17"/>
      <c r="F8" s="18"/>
      <c r="G8" s="18"/>
      <c r="H8" s="18"/>
    </row>
    <row r="9" spans="2:8" ht="22.15" customHeight="1" x14ac:dyDescent="0.25"/>
    <row r="10" spans="2:8" ht="63" customHeight="1" x14ac:dyDescent="0.25">
      <c r="B10" s="30" t="s">
        <v>11</v>
      </c>
      <c r="C10" s="31"/>
      <c r="D10" s="31"/>
      <c r="E10" s="31"/>
      <c r="F10" s="32"/>
    </row>
    <row r="11" spans="2:8" ht="22.15" customHeight="1" x14ac:dyDescent="0.25">
      <c r="B11" s="17"/>
      <c r="C11" s="20"/>
    </row>
    <row r="12" spans="2:8" ht="22.15" customHeight="1" x14ac:dyDescent="0.25">
      <c r="B12" s="17"/>
      <c r="C12" s="21"/>
    </row>
    <row r="13" spans="2:8" ht="22.15" customHeight="1" x14ac:dyDescent="0.25"/>
    <row r="14" spans="2:8" ht="22.15" customHeight="1" x14ac:dyDescent="0.25">
      <c r="B14" s="17"/>
      <c r="C14" s="20"/>
      <c r="D14" s="12" t="s">
        <v>12</v>
      </c>
    </row>
    <row r="15" spans="2:8" ht="22.15" customHeight="1" x14ac:dyDescent="0.25">
      <c r="B15" s="17"/>
      <c r="C15" s="21"/>
    </row>
    <row r="16" spans="2:8" ht="22.15" customHeight="1" x14ac:dyDescent="0.25"/>
    <row r="17" ht="22.15" customHeight="1" x14ac:dyDescent="0.25"/>
    <row r="18" ht="22.15" customHeight="1" x14ac:dyDescent="0.25"/>
    <row r="19" ht="22.15" customHeight="1" x14ac:dyDescent="0.25"/>
    <row r="20" ht="22.15" customHeight="1" x14ac:dyDescent="0.25"/>
    <row r="21" ht="22.15" customHeight="1" x14ac:dyDescent="0.25"/>
    <row r="22" ht="22.15" customHeight="1" x14ac:dyDescent="0.25"/>
  </sheetData>
  <sheetProtection sheet="1" formatCells="0" formatColumns="0" formatRows="0"/>
  <mergeCells count="1">
    <mergeCell ref="B10:F10"/>
  </mergeCells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5"/>
  <sheetViews>
    <sheetView workbookViewId="0">
      <selection activeCell="H21" sqref="H21"/>
    </sheetView>
  </sheetViews>
  <sheetFormatPr defaultColWidth="8.85546875" defaultRowHeight="15.75" x14ac:dyDescent="0.25"/>
  <cols>
    <col min="1" max="1" width="3.5703125" style="4" customWidth="1"/>
    <col min="2" max="2" width="22.28515625" style="6" customWidth="1"/>
    <col min="3" max="3" width="10.28515625" style="3" customWidth="1"/>
    <col min="4" max="4" width="6.140625" style="3" customWidth="1"/>
    <col min="5" max="5" width="21.7109375" style="4" customWidth="1"/>
    <col min="6" max="6" width="10.7109375" style="4" customWidth="1"/>
    <col min="7" max="16384" width="8.85546875" style="4"/>
  </cols>
  <sheetData>
    <row r="1" spans="2:6" s="2" customFormat="1" ht="22.15" customHeight="1" x14ac:dyDescent="0.25">
      <c r="B1" s="1" t="s">
        <v>2</v>
      </c>
    </row>
    <row r="2" spans="2:6" ht="22.15" customHeight="1" x14ac:dyDescent="0.25">
      <c r="B2" s="1" t="s">
        <v>3</v>
      </c>
    </row>
    <row r="3" spans="2:6" ht="22.15" customHeight="1" x14ac:dyDescent="0.25"/>
    <row r="4" spans="2:6" ht="22.15" customHeight="1" x14ac:dyDescent="0.25">
      <c r="B4" s="25" t="s">
        <v>8</v>
      </c>
      <c r="C4" s="5">
        <v>0.5</v>
      </c>
      <c r="E4" s="25" t="s">
        <v>9</v>
      </c>
      <c r="F4" s="5" t="s">
        <v>12</v>
      </c>
    </row>
    <row r="5" spans="2:6" ht="22.15" customHeight="1" x14ac:dyDescent="0.25">
      <c r="B5" s="25" t="s">
        <v>6</v>
      </c>
      <c r="C5" s="26">
        <f>NORMINV(1-(C4/100),0,1)</f>
        <v>2.5758293035488999</v>
      </c>
      <c r="E5" s="25" t="s">
        <v>6</v>
      </c>
      <c r="F5" s="7" t="e">
        <f>NORMINV(1-(F4/1000000),0,1)</f>
        <v>#VALUE!</v>
      </c>
    </row>
    <row r="6" spans="2:6" ht="22.15" customHeight="1" x14ac:dyDescent="0.25">
      <c r="E6" s="6"/>
      <c r="F6" s="3"/>
    </row>
    <row r="7" spans="2:6" ht="22.15" customHeight="1" x14ac:dyDescent="0.25">
      <c r="B7" s="25" t="s">
        <v>7</v>
      </c>
      <c r="C7" s="5">
        <v>0.5</v>
      </c>
      <c r="E7" s="25" t="s">
        <v>10</v>
      </c>
      <c r="F7" s="5" t="s">
        <v>12</v>
      </c>
    </row>
    <row r="8" spans="2:6" ht="22.15" customHeight="1" x14ac:dyDescent="0.25">
      <c r="B8" s="25" t="s">
        <v>6</v>
      </c>
      <c r="C8" s="26">
        <f>NORMINV(1-(C7/100),0,1)</f>
        <v>2.5758293035488999</v>
      </c>
      <c r="E8" s="25" t="s">
        <v>6</v>
      </c>
      <c r="F8" s="7" t="e">
        <f>NORMINV(1-(F7/1000000),0,1)</f>
        <v>#VALUE!</v>
      </c>
    </row>
    <row r="9" spans="2:6" ht="22.15" customHeight="1" x14ac:dyDescent="0.25"/>
    <row r="10" spans="2:6" ht="22.15" customHeight="1" x14ac:dyDescent="0.25"/>
    <row r="11" spans="2:6" ht="22.15" customHeight="1" x14ac:dyDescent="0.25"/>
    <row r="12" spans="2:6" ht="22.15" customHeight="1" x14ac:dyDescent="0.25"/>
    <row r="13" spans="2:6" ht="22.15" customHeight="1" x14ac:dyDescent="0.25"/>
    <row r="14" spans="2:6" ht="22.15" customHeight="1" x14ac:dyDescent="0.25"/>
    <row r="15" spans="2:6" ht="22.15" customHeight="1" x14ac:dyDescent="0.25"/>
  </sheetData>
  <sheetProtection sheet="1" objects="1" scenarios="1" formatCells="0" formatColumns="0" formatRows="0"/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Calculate failure rate</vt:lpstr>
      <vt:lpstr>Calculate sigma multiple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JACK BENHAM</cp:lastModifiedBy>
  <dcterms:created xsi:type="dcterms:W3CDTF">2005-03-07T02:18:41Z</dcterms:created>
  <dcterms:modified xsi:type="dcterms:W3CDTF">2022-11-23T22:18:24Z</dcterms:modified>
</cp:coreProperties>
</file>